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20" windowHeight="8700" activeTab="0"/>
  </bookViews>
  <sheets>
    <sheet name="2018" sheetId="1" r:id="rId1"/>
  </sheets>
  <definedNames>
    <definedName name="_xlnm._FilterDatabase" localSheetId="0" hidden="1">'2018'!$A$5:$W$292</definedName>
    <definedName name="_xlnm.Print_Titles" localSheetId="0">'2018'!$4:$5</definedName>
  </definedNames>
  <calcPr fullCalcOnLoad="1"/>
</workbook>
</file>

<file path=xl/sharedStrings.xml><?xml version="1.0" encoding="utf-8"?>
<sst xmlns="http://schemas.openxmlformats.org/spreadsheetml/2006/main" count="613" uniqueCount="319">
  <si>
    <t>Набережная 12</t>
  </si>
  <si>
    <t>Нефтяников 19</t>
  </si>
  <si>
    <t>Молодежная 3</t>
  </si>
  <si>
    <t>Янтарная 5</t>
  </si>
  <si>
    <t>Набережная 18</t>
  </si>
  <si>
    <t>Нефтяников 16</t>
  </si>
  <si>
    <t>Прибалтийская 3а</t>
  </si>
  <si>
    <t>Др. Народов 8</t>
  </si>
  <si>
    <t>Др. Народов 10</t>
  </si>
  <si>
    <t>Др. Народов 12б</t>
  </si>
  <si>
    <t>Прибалтийская 11</t>
  </si>
  <si>
    <t>ООО "Уют +"</t>
  </si>
  <si>
    <t>Мира 18а</t>
  </si>
  <si>
    <t>Молодежная 12</t>
  </si>
  <si>
    <t>Молодежная 14</t>
  </si>
  <si>
    <t>Бакинская 1</t>
  </si>
  <si>
    <t>Молодежная 7</t>
  </si>
  <si>
    <t>Градостроителей 16/1</t>
  </si>
  <si>
    <t>Прибалтийская 13</t>
  </si>
  <si>
    <t>Мира 16</t>
  </si>
  <si>
    <t>Мира 18</t>
  </si>
  <si>
    <t>Мира 22а</t>
  </si>
  <si>
    <t>Мира 22б</t>
  </si>
  <si>
    <t>Мира 22в</t>
  </si>
  <si>
    <t>Прибалтийская 1</t>
  </si>
  <si>
    <t>Прибалтийская 3</t>
  </si>
  <si>
    <t>Молодежная 10</t>
  </si>
  <si>
    <t>Прибалтийская 5</t>
  </si>
  <si>
    <t>Др. Народов 12</t>
  </si>
  <si>
    <t>Др. Народов 12/1</t>
  </si>
  <si>
    <t>Др. Народов 12а</t>
  </si>
  <si>
    <t>Др. Народов 12в</t>
  </si>
  <si>
    <t>Градостроителей 2</t>
  </si>
  <si>
    <t>Молодежная 13а</t>
  </si>
  <si>
    <t>Молодежная 13б</t>
  </si>
  <si>
    <t>Прибалтийская 9</t>
  </si>
  <si>
    <t>Прибалтийская 9 а</t>
  </si>
  <si>
    <t>Романтиков 24</t>
  </si>
  <si>
    <t>Романтиков 22</t>
  </si>
  <si>
    <t>Олимпийская 17а</t>
  </si>
  <si>
    <t>-</t>
  </si>
  <si>
    <t>Потребление тепловой энергии на отопление по показаниям общедомового прибора учета, Гкал.</t>
  </si>
  <si>
    <t>Береговая 45</t>
  </si>
  <si>
    <t>Береговая 61</t>
  </si>
  <si>
    <t>Новосёлов 2</t>
  </si>
  <si>
    <t>Др.Народов 40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</si>
  <si>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</si>
  <si>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</si>
  <si>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</si>
  <si>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</si>
  <si>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</si>
  <si>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</si>
  <si>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</si>
  <si>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</si>
  <si>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</si>
  <si>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</si>
  <si>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</si>
  <si>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</si>
  <si>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</si>
  <si>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</si>
  <si>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</si>
  <si>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</si>
  <si>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</si>
  <si>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Сопочинского 7</t>
  </si>
  <si>
    <t>Солнечная 5</t>
  </si>
  <si>
    <t>Солнечная 13</t>
  </si>
  <si>
    <t>Ленинградская 4</t>
  </si>
  <si>
    <t>Ленинградская 6</t>
  </si>
  <si>
    <t>Ленинградская 8</t>
  </si>
  <si>
    <t>Сургутское шоссе 7</t>
  </si>
  <si>
    <t>Ленинградская 10</t>
  </si>
  <si>
    <t>Прибалтийская 25</t>
  </si>
  <si>
    <t>Прибалтийская 23</t>
  </si>
  <si>
    <t>Мира 19</t>
  </si>
  <si>
    <t>Ленинградская 2</t>
  </si>
  <si>
    <t>Молодежная 26</t>
  </si>
  <si>
    <t>Мира 21</t>
  </si>
  <si>
    <t>Мира 23</t>
  </si>
  <si>
    <t>Мира 25</t>
  </si>
  <si>
    <t>Мира 27</t>
  </si>
  <si>
    <t>Мира 29</t>
  </si>
  <si>
    <t>Мира 31</t>
  </si>
  <si>
    <t>Молодежная 30</t>
  </si>
  <si>
    <t>Молодежная 34</t>
  </si>
  <si>
    <t>Прибалтийская 15</t>
  </si>
  <si>
    <t>Прибалтийская 17</t>
  </si>
  <si>
    <t>Молодежная 32</t>
  </si>
  <si>
    <t>Молодежная 24</t>
  </si>
  <si>
    <t>Молодежная 2</t>
  </si>
  <si>
    <t>Олимпийская 19</t>
  </si>
  <si>
    <t>Олимпийская 21</t>
  </si>
  <si>
    <t>Мира 32</t>
  </si>
  <si>
    <t>Градостроителей 2а</t>
  </si>
  <si>
    <t>Бакинская 19а</t>
  </si>
  <si>
    <t>Студенческая 32</t>
  </si>
  <si>
    <t>Рижская 41</t>
  </si>
  <si>
    <t>Ленинградская 12</t>
  </si>
  <si>
    <t>Набережная 30</t>
  </si>
  <si>
    <t>Адрес</t>
  </si>
  <si>
    <t>Управляющая компания</t>
  </si>
  <si>
    <t>Югорская 44</t>
  </si>
  <si>
    <t>ООО "Гармония"</t>
  </si>
  <si>
    <t>ООО "Содружество"</t>
  </si>
  <si>
    <t>Бакинская 37</t>
  </si>
  <si>
    <t>Бакинская 41</t>
  </si>
  <si>
    <t>Бакинская 55</t>
  </si>
  <si>
    <t>Ленинградская 15</t>
  </si>
  <si>
    <t>Ленинградская 21</t>
  </si>
  <si>
    <t>Ленинградская 5</t>
  </si>
  <si>
    <t>Ленинградская 7</t>
  </si>
  <si>
    <t>Бакинская 53</t>
  </si>
  <si>
    <t>Бакинская 51</t>
  </si>
  <si>
    <t>Бакинская 47</t>
  </si>
  <si>
    <t>Бакинская 39</t>
  </si>
  <si>
    <t>Ленинградская 3</t>
  </si>
  <si>
    <t>Ленинградская 1</t>
  </si>
  <si>
    <t>Ленинградская 19</t>
  </si>
  <si>
    <t>Ленинградская 11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</si>
  <si>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</si>
  <si>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</si>
  <si>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</si>
  <si>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</si>
  <si>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</si>
  <si>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</si>
  <si>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Прибалтийская 29/1</t>
  </si>
  <si>
    <t>Прибалтийская 31/1</t>
  </si>
  <si>
    <t>Ленинградская 13</t>
  </si>
  <si>
    <t>Мира 46</t>
  </si>
  <si>
    <t>Мира 52</t>
  </si>
  <si>
    <t>Северная 5</t>
  </si>
  <si>
    <t>Северная 7</t>
  </si>
  <si>
    <t xml:space="preserve">Северная 9 </t>
  </si>
  <si>
    <t>Мира 48</t>
  </si>
  <si>
    <t>Дорожников 7</t>
  </si>
  <si>
    <t>Нефтяников 17</t>
  </si>
  <si>
    <t>Бакинская 3</t>
  </si>
  <si>
    <t>Бакинская 33</t>
  </si>
  <si>
    <t>Бакинская 35</t>
  </si>
  <si>
    <t>Бакинская 13</t>
  </si>
  <si>
    <t>Бакинская 15</t>
  </si>
  <si>
    <t>Бакинская 17</t>
  </si>
  <si>
    <t>Бакинская 21</t>
  </si>
  <si>
    <t>Бакинская 25</t>
  </si>
  <si>
    <t>Ленинградская 25</t>
  </si>
  <si>
    <t>Прибалтийская 29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</si>
  <si>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</si>
  <si>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</si>
  <si>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</si>
  <si>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</si>
  <si>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</si>
  <si>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</si>
  <si>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</si>
  <si>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</si>
  <si>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</si>
  <si>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37</t>
  </si>
  <si>
    <t>Ленинградская 39</t>
  </si>
  <si>
    <t>Ленинградская 41</t>
  </si>
  <si>
    <t>Олимпийская 25</t>
  </si>
  <si>
    <t>Олимпийская 27</t>
  </si>
  <si>
    <t>Нефтяников 8</t>
  </si>
  <si>
    <t>Нефтяников 10</t>
  </si>
  <si>
    <t>Прибалтийская 27</t>
  </si>
  <si>
    <t>Прибалтийская 37</t>
  </si>
  <si>
    <t>Ленинградская 43</t>
  </si>
  <si>
    <t>Ленинградская 45</t>
  </si>
  <si>
    <t>Ленинградская 47</t>
  </si>
  <si>
    <t>Ленинградская 53</t>
  </si>
  <si>
    <t>Ленинградская 59</t>
  </si>
  <si>
    <t>Ленинградская 61</t>
  </si>
  <si>
    <t>Ленинградская 65</t>
  </si>
  <si>
    <t>Сургутское шоссе 3</t>
  </si>
  <si>
    <t>Сургутское шоссе 3А</t>
  </si>
  <si>
    <t>Сургутское шоссе 5</t>
  </si>
  <si>
    <t>Сургутское шоссе 9</t>
  </si>
  <si>
    <t>Нефтяников 7</t>
  </si>
  <si>
    <t>ООО "Аркада"</t>
  </si>
  <si>
    <t>ООО "Проспект"</t>
  </si>
  <si>
    <t>Степана Повха 12</t>
  </si>
  <si>
    <t>Мира 2б</t>
  </si>
  <si>
    <t>Мира 2</t>
  </si>
  <si>
    <t>Мира 2а</t>
  </si>
  <si>
    <t>Янтарная 7</t>
  </si>
  <si>
    <t>Нефтяников 5</t>
  </si>
  <si>
    <t>Береговая 47</t>
  </si>
  <si>
    <t>Строителей 7</t>
  </si>
  <si>
    <t>Строителей 9</t>
  </si>
  <si>
    <t>Олимпийская 29</t>
  </si>
  <si>
    <t>Бакинская 23</t>
  </si>
  <si>
    <t>Ленинградская 35</t>
  </si>
  <si>
    <t>Ленинградская 31</t>
  </si>
  <si>
    <t>Ленинградская 33</t>
  </si>
  <si>
    <t>Сургутское шоссе 1</t>
  </si>
  <si>
    <t>Бакинская 49</t>
  </si>
  <si>
    <t>Олимпийская 23</t>
  </si>
  <si>
    <t>Ленинградская 51</t>
  </si>
  <si>
    <t>ООО "Жилье"</t>
  </si>
  <si>
    <t>№</t>
  </si>
  <si>
    <t>Мира 58</t>
  </si>
  <si>
    <t>Градостроителей 8</t>
  </si>
  <si>
    <t>Широкая 15</t>
  </si>
  <si>
    <t>Набережная 2</t>
  </si>
  <si>
    <t>Шмидта 24</t>
  </si>
  <si>
    <t>Мира 14а</t>
  </si>
  <si>
    <t>ООО "Комфорт + "</t>
  </si>
  <si>
    <t>Мира 10</t>
  </si>
  <si>
    <t>Ленинградская 17</t>
  </si>
  <si>
    <t>Ленинградская 9</t>
  </si>
  <si>
    <t>Мира 14</t>
  </si>
  <si>
    <t>Молодежная 11</t>
  </si>
  <si>
    <t>Молодежная 15</t>
  </si>
  <si>
    <t>Мира 14б</t>
  </si>
  <si>
    <t>Мира 12</t>
  </si>
  <si>
    <t>Молодежная 9</t>
  </si>
  <si>
    <t>Молодежная 13</t>
  </si>
  <si>
    <t>Др.Народов 22</t>
  </si>
  <si>
    <t>Др.Народов 22а</t>
  </si>
  <si>
    <t>Др.Народов 26а</t>
  </si>
  <si>
    <t>Др.Народов 26б</t>
  </si>
  <si>
    <t>Др.Народов 28</t>
  </si>
  <si>
    <t>Строителей 11</t>
  </si>
  <si>
    <t>Др.Народов 18а</t>
  </si>
  <si>
    <t>Др.Народов 18б</t>
  </si>
  <si>
    <t>Мира 4</t>
  </si>
  <si>
    <t>Мира 4а</t>
  </si>
  <si>
    <t>Мира 6</t>
  </si>
  <si>
    <t>Мира 4б</t>
  </si>
  <si>
    <t>Мира 8</t>
  </si>
  <si>
    <t>Шмидта 12</t>
  </si>
  <si>
    <t>Сургутское шоссе 11</t>
  </si>
  <si>
    <t>Набережная 14</t>
  </si>
  <si>
    <t>Др. Народов 37</t>
  </si>
  <si>
    <t>Нефтяников 6</t>
  </si>
  <si>
    <t>Градостроителей 4</t>
  </si>
  <si>
    <t>Нефтяников 14</t>
  </si>
  <si>
    <t>Сургутское шоссе 13</t>
  </si>
  <si>
    <t>Сургутское шоссе 17</t>
  </si>
  <si>
    <t>Градостроителей 16</t>
  </si>
  <si>
    <t>Градостроителей 20</t>
  </si>
  <si>
    <t>Градостроителей 20/1</t>
  </si>
  <si>
    <t>Градостроителей 22</t>
  </si>
  <si>
    <t>Мира 30</t>
  </si>
  <si>
    <t>Мира 34</t>
  </si>
  <si>
    <t>Мира 36</t>
  </si>
  <si>
    <t>Мира 38</t>
  </si>
  <si>
    <t>Сургутское шоссе 11а</t>
  </si>
  <si>
    <t>Др.Народов 18</t>
  </si>
  <si>
    <t>Градостроителей 6</t>
  </si>
  <si>
    <t>Бакинская 11</t>
  </si>
  <si>
    <t>Прибалтийская 31</t>
  </si>
  <si>
    <t>Ленинградская 57</t>
  </si>
  <si>
    <t>Др.Народов 26</t>
  </si>
  <si>
    <t>Степана Повха 8</t>
  </si>
  <si>
    <t>Степана Повха 6</t>
  </si>
  <si>
    <t>Степана Повха 4</t>
  </si>
  <si>
    <t>Степана Повха 2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</si>
  <si>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</si>
  <si>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</si>
  <si>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</si>
  <si>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</si>
  <si>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</si>
  <si>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</si>
  <si>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</si>
  <si>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</si>
  <si>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</si>
  <si>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</si>
  <si>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</si>
  <si>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</si>
  <si>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36</t>
  </si>
  <si>
    <t>Югорская 34</t>
  </si>
  <si>
    <t>Югорская 38</t>
  </si>
  <si>
    <t>Дорожников 11</t>
  </si>
  <si>
    <t>Северная 3</t>
  </si>
  <si>
    <t>Набережная 9</t>
  </si>
  <si>
    <t>Др. Народов 39</t>
  </si>
  <si>
    <t>Дорожников 9</t>
  </si>
  <si>
    <t>Фестивальная 22</t>
  </si>
  <si>
    <t>Янтарная 3</t>
  </si>
  <si>
    <t>Др.Народов 19</t>
  </si>
  <si>
    <t>Нефтяников 72</t>
  </si>
  <si>
    <t>Нефтяников 70</t>
  </si>
  <si>
    <t>Градостроителей 19</t>
  </si>
  <si>
    <t>Др.Народов 38</t>
  </si>
  <si>
    <t>Олимпийская 13</t>
  </si>
  <si>
    <t>Олимпийская 15</t>
  </si>
  <si>
    <t>Шмидта 10</t>
  </si>
  <si>
    <t>Прибалитийская 27/1</t>
  </si>
  <si>
    <t>Шмидта 16</t>
  </si>
  <si>
    <t>Береговая 63</t>
  </si>
  <si>
    <t>Набережная 13</t>
  </si>
  <si>
    <t>Олимпийская 15А</t>
  </si>
  <si>
    <t>Пр. Нефтяников 30</t>
  </si>
  <si>
    <t>Олимпийская 9</t>
  </si>
  <si>
    <t>Др. Народов 36</t>
  </si>
  <si>
    <t xml:space="preserve">ИТОГО </t>
  </si>
  <si>
    <t>Бухгалтер 1 категории СП и НП</t>
  </si>
  <si>
    <t>Г.Е. Кудряшова</t>
  </si>
  <si>
    <t>Анализ потребления тепловой энергии на отопление по показаниям общедомовых приборов учета за 2018 г.</t>
  </si>
  <si>
    <t>Итого за 2018 год</t>
  </si>
  <si>
    <t>Набережная 3</t>
  </si>
  <si>
    <t>Шмидта 28</t>
  </si>
  <si>
    <t>Комсомольская 10</t>
  </si>
  <si>
    <t>Комсомольская 10 А</t>
  </si>
  <si>
    <t>Нефтяников 9</t>
  </si>
  <si>
    <t>ООО "ПЕРСПЕКТИВА"</t>
  </si>
  <si>
    <t>ООО "Согласие"</t>
  </si>
  <si>
    <t>ООО "Север"</t>
  </si>
  <si>
    <t>ООО "УК"УК"</t>
  </si>
  <si>
    <t>ООО "Сфера"</t>
  </si>
  <si>
    <t>ООО "Прима"</t>
  </si>
  <si>
    <t xml:space="preserve">Сентябрь    </t>
  </si>
  <si>
    <r>
      <t>Январь          -13.42 С</t>
    </r>
    <r>
      <rPr>
        <vertAlign val="superscript"/>
        <sz val="11"/>
        <rFont val="Times New Roman"/>
        <family val="1"/>
      </rPr>
      <t>о</t>
    </r>
  </si>
  <si>
    <r>
      <t>Февраль         -21.58 С</t>
    </r>
    <r>
      <rPr>
        <vertAlign val="superscript"/>
        <sz val="11"/>
        <rFont val="Times New Roman"/>
        <family val="1"/>
      </rPr>
      <t>о</t>
    </r>
  </si>
  <si>
    <r>
      <t>Март            -17.56 С</t>
    </r>
    <r>
      <rPr>
        <vertAlign val="superscript"/>
        <sz val="11"/>
        <rFont val="Times New Roman"/>
        <family val="1"/>
      </rPr>
      <t>о</t>
    </r>
  </si>
  <si>
    <r>
      <t>Апрель         -8.00 С</t>
    </r>
    <r>
      <rPr>
        <vertAlign val="superscript"/>
        <sz val="11"/>
        <rFont val="Times New Roman"/>
        <family val="1"/>
      </rPr>
      <t>о</t>
    </r>
  </si>
  <si>
    <r>
      <t>Май            -2.38 С</t>
    </r>
    <r>
      <rPr>
        <vertAlign val="superscript"/>
        <sz val="11"/>
        <rFont val="Times New Roman"/>
        <family val="1"/>
      </rPr>
      <t>о</t>
    </r>
  </si>
  <si>
    <r>
      <t>Июнь     +3.27 С</t>
    </r>
    <r>
      <rPr>
        <vertAlign val="superscript"/>
        <sz val="11"/>
        <rFont val="Times New Roman"/>
        <family val="1"/>
      </rPr>
      <t>о</t>
    </r>
  </si>
  <si>
    <r>
      <t>Октябрь     +7.63 С</t>
    </r>
    <r>
      <rPr>
        <vertAlign val="superscript"/>
        <sz val="11"/>
        <rFont val="Times New Roman"/>
        <family val="1"/>
      </rPr>
      <t>о</t>
    </r>
  </si>
  <si>
    <r>
      <t>Ноябрь           -4.88 С</t>
    </r>
    <r>
      <rPr>
        <vertAlign val="superscript"/>
        <sz val="11"/>
        <rFont val="Times New Roman"/>
        <family val="1"/>
      </rPr>
      <t>о</t>
    </r>
  </si>
  <si>
    <r>
      <t>Декабрь         -16.86 С</t>
    </r>
    <r>
      <rPr>
        <vertAlign val="superscript"/>
        <sz val="11"/>
        <rFont val="Times New Roman"/>
        <family val="1"/>
      </rPr>
      <t>о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</si>
</sst>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00"/>
    <numFmt numFmtId="167" formatCode="0.000"/>
    <numFmt numFmtId="168" formatCode="#,##0.000"/>
    <numFmt numFmtId="169" formatCode="0.00000"/>
    <numFmt numFmtId="170" formatCode="#,##0.00000"/>
    <numFmt numFmtId="171" formatCode="0.0000;[Red]0.0000"/>
    <numFmt numFmtId="172" formatCode="[$-FC19]d\ mmmm\ yyyy\ &quot;г.&quot;"/>
    <numFmt numFmtId="173" formatCode="mmm/yyyy"/>
    <numFmt numFmtId="174" formatCode="#,##0.00_ ;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53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53" applyFont="1" applyFill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vertical="center"/>
      <protection/>
    </xf>
    <xf numFmtId="4" fontId="24" fillId="0" borderId="10" xfId="53" applyNumberFormat="1" applyFont="1" applyFill="1" applyBorder="1" applyAlignment="1">
      <alignment vertical="center"/>
      <protection/>
    </xf>
    <xf numFmtId="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 дома по приборам 2008 мар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0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O14" sqref="O14"/>
    </sheetView>
  </sheetViews>
  <sheetFormatPr defaultColWidth="9.00390625" defaultRowHeight="12.75"/>
  <cols>
    <col min="1" max="1" width="4.00390625" style="28" bestFit="1" customWidth="1"/>
    <col min="2" max="2" width="19.625" style="1" customWidth="1"/>
    <col min="3" max="3" width="23.875" style="1" bestFit="1" customWidth="1"/>
    <col min="4" max="4" width="9.125" style="3" customWidth="1"/>
    <col min="5" max="5" width="9.00390625" style="3" customWidth="1"/>
    <col min="6" max="6" width="9.125" style="3" customWidth="1"/>
    <col min="7" max="7" width="8.375" style="3" customWidth="1"/>
    <col min="8" max="8" width="9.125" style="3" customWidth="1"/>
    <col min="9" max="9" width="8.25390625" style="3" customWidth="1"/>
    <col min="10" max="10" width="9.875" style="3" customWidth="1"/>
    <col min="11" max="11" width="8.375" style="3" customWidth="1"/>
    <col min="12" max="12" width="8.875" style="3" customWidth="1"/>
    <col min="13" max="13" width="9.375" style="3" customWidth="1"/>
    <col min="14" max="14" width="13.375" style="3" customWidth="1"/>
    <col min="15" max="16384" width="9.125" style="3" customWidth="1"/>
  </cols>
  <sheetData>
    <row r="1" spans="1:14" ht="16.5">
      <c r="A1" s="7" t="s">
        <v>296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14" ht="12.75" customHeight="1">
      <c r="A4" s="8" t="s">
        <v>196</v>
      </c>
      <c r="B4" s="9" t="s">
        <v>98</v>
      </c>
      <c r="C4" s="10" t="s">
        <v>99</v>
      </c>
      <c r="D4" s="11" t="s">
        <v>41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93" customHeight="1">
      <c r="A5" s="8"/>
      <c r="B5" s="9"/>
      <c r="C5" s="10"/>
      <c r="D5" s="12" t="s">
        <v>310</v>
      </c>
      <c r="E5" s="12" t="s">
        <v>311</v>
      </c>
      <c r="F5" s="12" t="s">
        <v>312</v>
      </c>
      <c r="G5" s="13" t="s">
        <v>313</v>
      </c>
      <c r="H5" s="13" t="s">
        <v>314</v>
      </c>
      <c r="I5" s="13" t="s">
        <v>315</v>
      </c>
      <c r="J5" s="13" t="s">
        <v>309</v>
      </c>
      <c r="K5" s="13" t="s">
        <v>316</v>
      </c>
      <c r="L5" s="14" t="s">
        <v>317</v>
      </c>
      <c r="M5" s="14" t="s">
        <v>318</v>
      </c>
      <c r="N5" s="15" t="s">
        <v>297</v>
      </c>
    </row>
    <row r="6" spans="1:14" s="4" customFormat="1" ht="12.75" customHeight="1">
      <c r="A6" s="24">
        <v>1</v>
      </c>
      <c r="B6" s="16" t="s">
        <v>284</v>
      </c>
      <c r="C6" s="17" t="s">
        <v>303</v>
      </c>
      <c r="D6" s="18">
        <v>196.67322</v>
      </c>
      <c r="E6" s="18">
        <v>229.12986</v>
      </c>
      <c r="F6" s="18">
        <v>179.63228999999998</v>
      </c>
      <c r="G6" s="18">
        <v>160.37713999999997</v>
      </c>
      <c r="H6" s="18">
        <v>116.76273999999998</v>
      </c>
      <c r="I6" s="18">
        <v>51.73556999999999</v>
      </c>
      <c r="J6" s="18">
        <v>7.810531388888897</v>
      </c>
      <c r="K6" s="18">
        <v>80.19857999999998</v>
      </c>
      <c r="L6" s="18">
        <v>159.17023999999998</v>
      </c>
      <c r="M6" s="18">
        <v>213.17904000000001</v>
      </c>
      <c r="N6" s="18">
        <f>M6+L6+K6+J6+I6+H6+G6+F6+E6+D6</f>
        <v>1394.6692113888887</v>
      </c>
    </row>
    <row r="7" spans="1:14" s="4" customFormat="1" ht="12.75" customHeight="1">
      <c r="A7" s="24">
        <v>2</v>
      </c>
      <c r="B7" s="16" t="s">
        <v>227</v>
      </c>
      <c r="C7" s="17" t="s">
        <v>303</v>
      </c>
      <c r="D7" s="18">
        <v>147.87810000000002</v>
      </c>
      <c r="E7" s="18">
        <v>194.27220000000003</v>
      </c>
      <c r="F7" s="18">
        <v>153.7712</v>
      </c>
      <c r="G7" s="18">
        <v>119.6736</v>
      </c>
      <c r="H7" s="18">
        <v>95.07900000000001</v>
      </c>
      <c r="I7" s="18">
        <v>49.63629999999999</v>
      </c>
      <c r="J7" s="18">
        <v>8.055200000000006</v>
      </c>
      <c r="K7" s="18">
        <v>48.56800000000001</v>
      </c>
      <c r="L7" s="18">
        <v>110.2781</v>
      </c>
      <c r="M7" s="18">
        <v>157.7174</v>
      </c>
      <c r="N7" s="18">
        <f aca="true" t="shared" si="0" ref="N7:N70">M7+L7+K7+J7+I7+H7+G7+F7+E7+D7</f>
        <v>1084.9291</v>
      </c>
    </row>
    <row r="8" spans="1:14" s="4" customFormat="1" ht="12.75" customHeight="1">
      <c r="A8" s="24">
        <v>3</v>
      </c>
      <c r="B8" s="16" t="s">
        <v>63</v>
      </c>
      <c r="C8" s="17" t="s">
        <v>303</v>
      </c>
      <c r="D8" s="18">
        <v>57.00279</v>
      </c>
      <c r="E8" s="18">
        <v>72.03636</v>
      </c>
      <c r="F8" s="18">
        <v>56.48225</v>
      </c>
      <c r="G8" s="18">
        <v>45.56219</v>
      </c>
      <c r="H8" s="18">
        <v>34.28715</v>
      </c>
      <c r="I8" s="18">
        <v>19.794020000000003</v>
      </c>
      <c r="J8" s="18">
        <v>7.53462</v>
      </c>
      <c r="K8" s="18">
        <v>21.06519</v>
      </c>
      <c r="L8" s="18">
        <v>39.8411</v>
      </c>
      <c r="M8" s="18">
        <v>57.44425999999999</v>
      </c>
      <c r="N8" s="18">
        <f t="shared" si="0"/>
        <v>411.04993</v>
      </c>
    </row>
    <row r="9" spans="1:14" s="4" customFormat="1" ht="12.75" customHeight="1">
      <c r="A9" s="24">
        <v>4</v>
      </c>
      <c r="B9" s="16" t="s">
        <v>46</v>
      </c>
      <c r="C9" s="17" t="s">
        <v>303</v>
      </c>
      <c r="D9" s="18">
        <v>141.68116999999998</v>
      </c>
      <c r="E9" s="18">
        <v>173.50597</v>
      </c>
      <c r="F9" s="18">
        <v>133.87998</v>
      </c>
      <c r="G9" s="18">
        <v>114.66710999999998</v>
      </c>
      <c r="H9" s="18">
        <v>84.73899</v>
      </c>
      <c r="I9" s="18">
        <v>50.638670000000005</v>
      </c>
      <c r="J9" s="18">
        <v>22.65344</v>
      </c>
      <c r="K9" s="18">
        <v>55.31790000000001</v>
      </c>
      <c r="L9" s="18">
        <v>100.41821999999999</v>
      </c>
      <c r="M9" s="18">
        <v>146.18417</v>
      </c>
      <c r="N9" s="18">
        <f t="shared" si="0"/>
        <v>1023.6856199999999</v>
      </c>
    </row>
    <row r="10" spans="1:14" s="4" customFormat="1" ht="12.75" customHeight="1">
      <c r="A10" s="24">
        <v>5</v>
      </c>
      <c r="B10" s="16" t="s">
        <v>47</v>
      </c>
      <c r="C10" s="17" t="s">
        <v>303</v>
      </c>
      <c r="D10" s="18">
        <v>142.61449</v>
      </c>
      <c r="E10" s="18">
        <v>175.17563</v>
      </c>
      <c r="F10" s="18">
        <v>141.05825</v>
      </c>
      <c r="G10" s="18">
        <v>116.86631</v>
      </c>
      <c r="H10" s="18">
        <v>89.60343</v>
      </c>
      <c r="I10" s="18">
        <v>56.448609999999995</v>
      </c>
      <c r="J10" s="18">
        <v>19.268210000000003</v>
      </c>
      <c r="K10" s="18">
        <v>52.25273</v>
      </c>
      <c r="L10" s="18">
        <v>95.23038</v>
      </c>
      <c r="M10" s="18">
        <v>134.19049</v>
      </c>
      <c r="N10" s="18">
        <f t="shared" si="0"/>
        <v>1022.7085299999999</v>
      </c>
    </row>
    <row r="11" spans="1:14" s="4" customFormat="1" ht="12.75" customHeight="1">
      <c r="A11" s="24">
        <v>6</v>
      </c>
      <c r="B11" s="16" t="s">
        <v>48</v>
      </c>
      <c r="C11" s="17" t="s">
        <v>303</v>
      </c>
      <c r="D11" s="18">
        <v>58.38177</v>
      </c>
      <c r="E11" s="18">
        <v>69.81952999999999</v>
      </c>
      <c r="F11" s="18">
        <v>57.70776</v>
      </c>
      <c r="G11" s="18">
        <v>50.785799999999995</v>
      </c>
      <c r="H11" s="18">
        <v>40.803020000000004</v>
      </c>
      <c r="I11" s="18">
        <v>27.79338</v>
      </c>
      <c r="J11" s="18">
        <v>15.68358</v>
      </c>
      <c r="K11" s="18">
        <v>28.36352</v>
      </c>
      <c r="L11" s="18">
        <v>44.84891</v>
      </c>
      <c r="M11" s="18">
        <v>58.46139000000001</v>
      </c>
      <c r="N11" s="18">
        <f t="shared" si="0"/>
        <v>452.64866</v>
      </c>
    </row>
    <row r="12" spans="1:14" s="4" customFormat="1" ht="12.75" customHeight="1">
      <c r="A12" s="24">
        <v>7</v>
      </c>
      <c r="B12" s="16" t="s">
        <v>49</v>
      </c>
      <c r="C12" s="17" t="s">
        <v>303</v>
      </c>
      <c r="D12" s="18">
        <v>137.58218</v>
      </c>
      <c r="E12" s="18">
        <v>166.45161000000002</v>
      </c>
      <c r="F12" s="18">
        <v>133.16622</v>
      </c>
      <c r="G12" s="18">
        <v>108.92665</v>
      </c>
      <c r="H12" s="18">
        <v>83.23123</v>
      </c>
      <c r="I12" s="18">
        <v>53.890150000000006</v>
      </c>
      <c r="J12" s="18">
        <v>23.13004</v>
      </c>
      <c r="K12" s="18">
        <v>54.92807</v>
      </c>
      <c r="L12" s="18">
        <v>99.78731</v>
      </c>
      <c r="M12" s="18">
        <v>141.84149</v>
      </c>
      <c r="N12" s="18">
        <f t="shared" si="0"/>
        <v>1002.9349500000002</v>
      </c>
    </row>
    <row r="13" spans="1:14" s="4" customFormat="1" ht="12.75" customHeight="1">
      <c r="A13" s="24">
        <v>8</v>
      </c>
      <c r="B13" s="16" t="s">
        <v>50</v>
      </c>
      <c r="C13" s="17" t="s">
        <v>303</v>
      </c>
      <c r="D13" s="18">
        <v>88.95422</v>
      </c>
      <c r="E13" s="18">
        <v>111.71575</v>
      </c>
      <c r="F13" s="18">
        <v>89.83194</v>
      </c>
      <c r="G13" s="18">
        <v>68.12239</v>
      </c>
      <c r="H13" s="18">
        <v>50.232260000000004</v>
      </c>
      <c r="I13" s="18">
        <v>30.332420000000003</v>
      </c>
      <c r="J13" s="18">
        <v>12.28747</v>
      </c>
      <c r="K13" s="18">
        <v>33.62262</v>
      </c>
      <c r="L13" s="18">
        <v>65.07199</v>
      </c>
      <c r="M13" s="18">
        <v>88.06021999999999</v>
      </c>
      <c r="N13" s="18">
        <f t="shared" si="0"/>
        <v>638.23128</v>
      </c>
    </row>
    <row r="14" spans="1:14" s="4" customFormat="1" ht="12.75" customHeight="1">
      <c r="A14" s="24">
        <v>9</v>
      </c>
      <c r="B14" s="16" t="s">
        <v>51</v>
      </c>
      <c r="C14" s="17" t="s">
        <v>303</v>
      </c>
      <c r="D14" s="18">
        <v>118.62905</v>
      </c>
      <c r="E14" s="18">
        <v>142.64872</v>
      </c>
      <c r="F14" s="18">
        <v>101.37280999999999</v>
      </c>
      <c r="G14" s="18">
        <v>80.1661</v>
      </c>
      <c r="H14" s="18">
        <v>65.68417</v>
      </c>
      <c r="I14" s="18">
        <v>41.942769999999996</v>
      </c>
      <c r="J14" s="18">
        <v>16.95841</v>
      </c>
      <c r="K14" s="18">
        <v>45.36331</v>
      </c>
      <c r="L14" s="18">
        <v>84.42816</v>
      </c>
      <c r="M14" s="18">
        <v>118.85857000000001</v>
      </c>
      <c r="N14" s="18">
        <f t="shared" si="0"/>
        <v>816.0520700000001</v>
      </c>
    </row>
    <row r="15" spans="1:14" s="4" customFormat="1" ht="12.75" customHeight="1">
      <c r="A15" s="24">
        <v>10</v>
      </c>
      <c r="B15" s="16" t="s">
        <v>52</v>
      </c>
      <c r="C15" s="17" t="s">
        <v>303</v>
      </c>
      <c r="D15" s="18">
        <v>150.93164</v>
      </c>
      <c r="E15" s="18">
        <v>179.85447</v>
      </c>
      <c r="F15" s="18">
        <v>143.87278999999998</v>
      </c>
      <c r="G15" s="18">
        <v>118.68203999999999</v>
      </c>
      <c r="H15" s="18">
        <v>92.13938</v>
      </c>
      <c r="I15" s="18">
        <v>56.60809999999999</v>
      </c>
      <c r="J15" s="18">
        <v>26.88582</v>
      </c>
      <c r="K15" s="18">
        <v>64.03732</v>
      </c>
      <c r="L15" s="18">
        <v>113.40177999999999</v>
      </c>
      <c r="M15" s="18">
        <v>160.92326</v>
      </c>
      <c r="N15" s="18">
        <f t="shared" si="0"/>
        <v>1107.3365999999999</v>
      </c>
    </row>
    <row r="16" spans="1:14" s="4" customFormat="1" ht="12.75" customHeight="1">
      <c r="A16" s="24">
        <v>11</v>
      </c>
      <c r="B16" s="16" t="s">
        <v>53</v>
      </c>
      <c r="C16" s="17" t="s">
        <v>303</v>
      </c>
      <c r="D16" s="18">
        <v>123.87468999999999</v>
      </c>
      <c r="E16" s="18">
        <v>152.46805</v>
      </c>
      <c r="F16" s="18">
        <v>121.19759</v>
      </c>
      <c r="G16" s="18">
        <v>102.96789</v>
      </c>
      <c r="H16" s="18">
        <v>80.47776</v>
      </c>
      <c r="I16" s="18">
        <v>48.76441</v>
      </c>
      <c r="J16" s="18">
        <v>21.996790000000004</v>
      </c>
      <c r="K16" s="18">
        <v>52.83558000000001</v>
      </c>
      <c r="L16" s="18">
        <v>94.56702</v>
      </c>
      <c r="M16" s="18">
        <v>129.02412999999999</v>
      </c>
      <c r="N16" s="18">
        <f t="shared" si="0"/>
        <v>928.1739099999999</v>
      </c>
    </row>
    <row r="17" spans="1:14" s="4" customFormat="1" ht="12.75" customHeight="1">
      <c r="A17" s="24">
        <v>12</v>
      </c>
      <c r="B17" s="16" t="s">
        <v>54</v>
      </c>
      <c r="C17" s="17" t="s">
        <v>303</v>
      </c>
      <c r="D17" s="18">
        <v>60.37783</v>
      </c>
      <c r="E17" s="18">
        <v>73.41543</v>
      </c>
      <c r="F17" s="18">
        <v>57.89417999999999</v>
      </c>
      <c r="G17" s="18">
        <v>46.26393</v>
      </c>
      <c r="H17" s="18">
        <v>36.02475</v>
      </c>
      <c r="I17" s="18">
        <v>21.08944</v>
      </c>
      <c r="J17" s="18">
        <v>6.907920000000001</v>
      </c>
      <c r="K17" s="18">
        <v>21.387700000000002</v>
      </c>
      <c r="L17" s="18">
        <v>43.30508</v>
      </c>
      <c r="M17" s="18">
        <v>63.92198</v>
      </c>
      <c r="N17" s="18">
        <f t="shared" si="0"/>
        <v>430.58824000000004</v>
      </c>
    </row>
    <row r="18" spans="1:14" s="4" customFormat="1" ht="12.75" customHeight="1">
      <c r="A18" s="24">
        <v>13</v>
      </c>
      <c r="B18" s="16" t="s">
        <v>55</v>
      </c>
      <c r="C18" s="17" t="s">
        <v>303</v>
      </c>
      <c r="D18" s="18">
        <v>144.71451</v>
      </c>
      <c r="E18" s="18">
        <v>180.70732</v>
      </c>
      <c r="F18" s="18">
        <v>146.09452</v>
      </c>
      <c r="G18" s="18">
        <v>117.33702</v>
      </c>
      <c r="H18" s="18">
        <v>88.70313</v>
      </c>
      <c r="I18" s="18">
        <v>52.148469999999996</v>
      </c>
      <c r="J18" s="18">
        <v>17.235509999999994</v>
      </c>
      <c r="K18" s="18">
        <v>52.76237</v>
      </c>
      <c r="L18" s="18">
        <v>104.54002</v>
      </c>
      <c r="M18" s="18">
        <v>151.29364999999999</v>
      </c>
      <c r="N18" s="18">
        <f t="shared" si="0"/>
        <v>1055.5365199999999</v>
      </c>
    </row>
    <row r="19" spans="1:14" s="4" customFormat="1" ht="12.75" customHeight="1">
      <c r="A19" s="24">
        <v>14</v>
      </c>
      <c r="B19" s="16" t="s">
        <v>56</v>
      </c>
      <c r="C19" s="17" t="s">
        <v>303</v>
      </c>
      <c r="D19" s="18">
        <v>56.863290000000006</v>
      </c>
      <c r="E19" s="18">
        <v>71.69244</v>
      </c>
      <c r="F19" s="18">
        <v>57.06416</v>
      </c>
      <c r="G19" s="18">
        <v>45.96029</v>
      </c>
      <c r="H19" s="18">
        <v>32.82798</v>
      </c>
      <c r="I19" s="18">
        <v>19.479799999999997</v>
      </c>
      <c r="J19" s="18">
        <v>6.14781</v>
      </c>
      <c r="K19" s="18">
        <v>19.90018</v>
      </c>
      <c r="L19" s="18">
        <v>40.61827</v>
      </c>
      <c r="M19" s="18">
        <v>58.62388000000001</v>
      </c>
      <c r="N19" s="18">
        <f t="shared" si="0"/>
        <v>409.1781000000001</v>
      </c>
    </row>
    <row r="20" spans="1:14" s="4" customFormat="1" ht="12.75" customHeight="1">
      <c r="A20" s="24">
        <v>15</v>
      </c>
      <c r="B20" s="16" t="s">
        <v>57</v>
      </c>
      <c r="C20" s="17" t="s">
        <v>303</v>
      </c>
      <c r="D20" s="18">
        <v>64.61921</v>
      </c>
      <c r="E20" s="18">
        <v>82.19796</v>
      </c>
      <c r="F20" s="18">
        <v>66.24559</v>
      </c>
      <c r="G20" s="18">
        <v>56.18848</v>
      </c>
      <c r="H20" s="18">
        <v>45.05965</v>
      </c>
      <c r="I20" s="18">
        <v>28.19693</v>
      </c>
      <c r="J20" s="18">
        <v>8.724979999999999</v>
      </c>
      <c r="K20" s="18">
        <v>25.964869999999998</v>
      </c>
      <c r="L20" s="18">
        <v>46.511790000000005</v>
      </c>
      <c r="M20" s="18">
        <v>64.26961</v>
      </c>
      <c r="N20" s="18">
        <f t="shared" si="0"/>
        <v>487.97907000000004</v>
      </c>
    </row>
    <row r="21" spans="1:14" s="4" customFormat="1" ht="12.75" customHeight="1">
      <c r="A21" s="24">
        <v>16</v>
      </c>
      <c r="B21" s="16" t="s">
        <v>58</v>
      </c>
      <c r="C21" s="17" t="s">
        <v>303</v>
      </c>
      <c r="D21" s="18">
        <v>131.26855</v>
      </c>
      <c r="E21" s="18">
        <v>162.65552</v>
      </c>
      <c r="F21" s="18">
        <v>130.07881</v>
      </c>
      <c r="G21" s="18">
        <v>102.57470999999998</v>
      </c>
      <c r="H21" s="18">
        <v>74.9503</v>
      </c>
      <c r="I21" s="18">
        <v>43.82857</v>
      </c>
      <c r="J21" s="18">
        <v>15.867109999999997</v>
      </c>
      <c r="K21" s="18">
        <v>49.63566999999999</v>
      </c>
      <c r="L21" s="18">
        <v>92.9168</v>
      </c>
      <c r="M21" s="18">
        <v>139.05147</v>
      </c>
      <c r="N21" s="18">
        <f t="shared" si="0"/>
        <v>942.82751</v>
      </c>
    </row>
    <row r="22" spans="1:14" s="4" customFormat="1" ht="12.75" customHeight="1">
      <c r="A22" s="24">
        <v>17</v>
      </c>
      <c r="B22" s="16" t="s">
        <v>59</v>
      </c>
      <c r="C22" s="17" t="s">
        <v>303</v>
      </c>
      <c r="D22" s="18">
        <v>67.12198</v>
      </c>
      <c r="E22" s="18">
        <v>84.38912</v>
      </c>
      <c r="F22" s="18">
        <v>67.58682999999999</v>
      </c>
      <c r="G22" s="18">
        <v>54.50034</v>
      </c>
      <c r="H22" s="18">
        <v>42.24078</v>
      </c>
      <c r="I22" s="18">
        <v>25.231460000000002</v>
      </c>
      <c r="J22" s="18">
        <v>8.830749999999998</v>
      </c>
      <c r="K22" s="18">
        <v>26.37135</v>
      </c>
      <c r="L22" s="18">
        <v>48.93952</v>
      </c>
      <c r="M22" s="18">
        <v>69.18557</v>
      </c>
      <c r="N22" s="18">
        <f t="shared" si="0"/>
        <v>494.39770000000004</v>
      </c>
    </row>
    <row r="23" spans="1:14" s="4" customFormat="1" ht="12.75" customHeight="1">
      <c r="A23" s="24">
        <v>18</v>
      </c>
      <c r="B23" s="16" t="s">
        <v>60</v>
      </c>
      <c r="C23" s="17" t="s">
        <v>303</v>
      </c>
      <c r="D23" s="18">
        <v>134.721471</v>
      </c>
      <c r="E23" s="18">
        <v>167.163122</v>
      </c>
      <c r="F23" s="18">
        <v>135.461953</v>
      </c>
      <c r="G23" s="18">
        <v>107.90528799999998</v>
      </c>
      <c r="H23" s="18">
        <v>80.98227</v>
      </c>
      <c r="I23" s="18">
        <v>49.26018499999999</v>
      </c>
      <c r="J23" s="18">
        <v>19.694625000000002</v>
      </c>
      <c r="K23" s="18">
        <v>57.28707300000001</v>
      </c>
      <c r="L23" s="18">
        <v>100.412882</v>
      </c>
      <c r="M23" s="18">
        <v>139.612012</v>
      </c>
      <c r="N23" s="18">
        <f t="shared" si="0"/>
        <v>992.5008809999999</v>
      </c>
    </row>
    <row r="24" spans="1:14" s="4" customFormat="1" ht="12.75" customHeight="1">
      <c r="A24" s="24">
        <v>19</v>
      </c>
      <c r="B24" s="16" t="s">
        <v>61</v>
      </c>
      <c r="C24" s="17" t="s">
        <v>303</v>
      </c>
      <c r="D24" s="18">
        <v>169.83333</v>
      </c>
      <c r="E24" s="18">
        <v>211.37938000000003</v>
      </c>
      <c r="F24" s="18">
        <v>167.23656</v>
      </c>
      <c r="G24" s="18">
        <v>134.09399</v>
      </c>
      <c r="H24" s="18">
        <v>99.98593</v>
      </c>
      <c r="I24" s="18">
        <v>55.84588000000001</v>
      </c>
      <c r="J24" s="18">
        <v>17.18806</v>
      </c>
      <c r="K24" s="18">
        <v>59.291219999999996</v>
      </c>
      <c r="L24" s="18">
        <v>114.72053</v>
      </c>
      <c r="M24" s="18">
        <v>166.61334</v>
      </c>
      <c r="N24" s="18">
        <f t="shared" si="0"/>
        <v>1196.18822</v>
      </c>
    </row>
    <row r="25" spans="1:14" s="4" customFormat="1" ht="12.75" customHeight="1">
      <c r="A25" s="24">
        <v>20</v>
      </c>
      <c r="B25" s="16" t="s">
        <v>62</v>
      </c>
      <c r="C25" s="17" t="s">
        <v>303</v>
      </c>
      <c r="D25" s="18">
        <v>92.3566</v>
      </c>
      <c r="E25" s="18">
        <v>115.78929999999998</v>
      </c>
      <c r="F25" s="18">
        <v>89.08527</v>
      </c>
      <c r="G25" s="18">
        <v>70.56008</v>
      </c>
      <c r="H25" s="18">
        <v>55.000750000000004</v>
      </c>
      <c r="I25" s="18">
        <v>33.233450000000005</v>
      </c>
      <c r="J25" s="18">
        <v>9.84632</v>
      </c>
      <c r="K25" s="18">
        <v>37.061569999999996</v>
      </c>
      <c r="L25" s="18">
        <v>69.35873000000001</v>
      </c>
      <c r="M25" s="18">
        <v>96.40565000000001</v>
      </c>
      <c r="N25" s="18">
        <f t="shared" si="0"/>
        <v>668.6977199999999</v>
      </c>
    </row>
    <row r="26" spans="1:14" s="4" customFormat="1" ht="12.75" customHeight="1">
      <c r="A26" s="24">
        <v>21</v>
      </c>
      <c r="B26" s="16" t="s">
        <v>103</v>
      </c>
      <c r="C26" s="17" t="s">
        <v>195</v>
      </c>
      <c r="D26" s="18">
        <v>66.25009999999999</v>
      </c>
      <c r="E26" s="18">
        <v>82.85326</v>
      </c>
      <c r="F26" s="18">
        <v>64.90144</v>
      </c>
      <c r="G26" s="18">
        <v>52.159420000000004</v>
      </c>
      <c r="H26" s="18">
        <v>39.73201</v>
      </c>
      <c r="I26" s="18">
        <v>23.977899999999998</v>
      </c>
      <c r="J26" s="18">
        <v>7.536589999999999</v>
      </c>
      <c r="K26" s="18">
        <v>27.951520000000002</v>
      </c>
      <c r="L26" s="18">
        <v>50.21092</v>
      </c>
      <c r="M26" s="18">
        <v>71.96645</v>
      </c>
      <c r="N26" s="18">
        <f t="shared" si="0"/>
        <v>487.5396099999999</v>
      </c>
    </row>
    <row r="27" spans="1:14" s="4" customFormat="1" ht="12.75" customHeight="1">
      <c r="A27" s="24">
        <v>22</v>
      </c>
      <c r="B27" s="16" t="s">
        <v>113</v>
      </c>
      <c r="C27" s="17" t="s">
        <v>195</v>
      </c>
      <c r="D27" s="18">
        <v>134.92721999999998</v>
      </c>
      <c r="E27" s="18">
        <v>157.19752</v>
      </c>
      <c r="F27" s="18">
        <v>123.36046999999999</v>
      </c>
      <c r="G27" s="18">
        <v>97.31948</v>
      </c>
      <c r="H27" s="18">
        <v>70.82303</v>
      </c>
      <c r="I27" s="18">
        <v>43.24712</v>
      </c>
      <c r="J27" s="18">
        <v>12.714969999999997</v>
      </c>
      <c r="K27" s="18">
        <v>50.03519</v>
      </c>
      <c r="L27" s="18">
        <v>96.69601</v>
      </c>
      <c r="M27" s="18">
        <v>142.80153</v>
      </c>
      <c r="N27" s="18">
        <f t="shared" si="0"/>
        <v>929.1225400000001</v>
      </c>
    </row>
    <row r="28" spans="1:14" s="4" customFormat="1" ht="12.75" customHeight="1">
      <c r="A28" s="24">
        <v>23</v>
      </c>
      <c r="B28" s="16" t="s">
        <v>104</v>
      </c>
      <c r="C28" s="17" t="s">
        <v>195</v>
      </c>
      <c r="D28" s="18">
        <v>92.12438</v>
      </c>
      <c r="E28" s="18">
        <v>138.32628</v>
      </c>
      <c r="F28" s="18">
        <v>106.55937</v>
      </c>
      <c r="G28" s="18">
        <v>87.31751</v>
      </c>
      <c r="H28" s="18">
        <v>67.92809</v>
      </c>
      <c r="I28" s="18">
        <v>40.154469999999996</v>
      </c>
      <c r="J28" s="18">
        <v>9.771920000000001</v>
      </c>
      <c r="K28" s="18">
        <v>45.87753</v>
      </c>
      <c r="L28" s="18">
        <v>83.96781999999999</v>
      </c>
      <c r="M28" s="18">
        <v>119.03583</v>
      </c>
      <c r="N28" s="18">
        <f t="shared" si="0"/>
        <v>791.0632</v>
      </c>
    </row>
    <row r="29" spans="1:14" s="4" customFormat="1" ht="12.75" customHeight="1">
      <c r="A29" s="24">
        <v>24</v>
      </c>
      <c r="B29" s="16" t="s">
        <v>112</v>
      </c>
      <c r="C29" s="17" t="s">
        <v>195</v>
      </c>
      <c r="D29" s="18">
        <v>63.16361</v>
      </c>
      <c r="E29" s="18">
        <v>78.04868</v>
      </c>
      <c r="F29" s="18">
        <v>62.91479</v>
      </c>
      <c r="G29" s="18">
        <v>49.20105</v>
      </c>
      <c r="H29" s="18">
        <v>33.95887</v>
      </c>
      <c r="I29" s="18">
        <v>20.688409999999998</v>
      </c>
      <c r="J29" s="18">
        <v>8.65168</v>
      </c>
      <c r="K29" s="18">
        <v>22.655</v>
      </c>
      <c r="L29" s="18">
        <v>44.05958</v>
      </c>
      <c r="M29" s="18">
        <v>64.21511</v>
      </c>
      <c r="N29" s="18">
        <f t="shared" si="0"/>
        <v>447.55678</v>
      </c>
    </row>
    <row r="30" spans="1:14" s="4" customFormat="1" ht="12.75" customHeight="1">
      <c r="A30" s="24">
        <v>25</v>
      </c>
      <c r="B30" s="16" t="s">
        <v>192</v>
      </c>
      <c r="C30" s="17" t="s">
        <v>195</v>
      </c>
      <c r="D30" s="18">
        <v>125.49864</v>
      </c>
      <c r="E30" s="18">
        <v>151.92415</v>
      </c>
      <c r="F30" s="18">
        <v>120.12334999999999</v>
      </c>
      <c r="G30" s="18">
        <v>102.07146</v>
      </c>
      <c r="H30" s="18">
        <v>70.48078000000001</v>
      </c>
      <c r="I30" s="18">
        <v>37.75282</v>
      </c>
      <c r="J30" s="18">
        <v>11.476109999999998</v>
      </c>
      <c r="K30" s="18">
        <v>40.906769999999995</v>
      </c>
      <c r="L30" s="18">
        <v>86.53576000000001</v>
      </c>
      <c r="M30" s="18">
        <v>123.14594999999998</v>
      </c>
      <c r="N30" s="18">
        <f t="shared" si="0"/>
        <v>869.91579</v>
      </c>
    </row>
    <row r="31" spans="1:14" s="4" customFormat="1" ht="12.75" customHeight="1">
      <c r="A31" s="24">
        <v>26</v>
      </c>
      <c r="B31" s="16" t="s">
        <v>111</v>
      </c>
      <c r="C31" s="17" t="s">
        <v>195</v>
      </c>
      <c r="D31" s="18">
        <v>41.86054</v>
      </c>
      <c r="E31" s="18">
        <v>59.12191</v>
      </c>
      <c r="F31" s="18">
        <v>46.89047</v>
      </c>
      <c r="G31" s="18">
        <v>41.64829</v>
      </c>
      <c r="H31" s="18">
        <v>35.188179999999996</v>
      </c>
      <c r="I31" s="18">
        <v>22.663770000000003</v>
      </c>
      <c r="J31" s="18">
        <v>3.9871499999999997</v>
      </c>
      <c r="K31" s="18">
        <v>25.404369999999997</v>
      </c>
      <c r="L31" s="18">
        <v>40.67657</v>
      </c>
      <c r="M31" s="18">
        <v>51.426649999999995</v>
      </c>
      <c r="N31" s="18">
        <f t="shared" si="0"/>
        <v>368.8679</v>
      </c>
    </row>
    <row r="32" spans="1:14" s="4" customFormat="1" ht="12.75" customHeight="1">
      <c r="A32" s="24">
        <v>27</v>
      </c>
      <c r="B32" s="16" t="s">
        <v>110</v>
      </c>
      <c r="C32" s="17" t="s">
        <v>195</v>
      </c>
      <c r="D32" s="18">
        <v>125.60992999999999</v>
      </c>
      <c r="E32" s="18">
        <v>154.5871</v>
      </c>
      <c r="F32" s="18">
        <v>121.68046</v>
      </c>
      <c r="G32" s="18">
        <v>90.99445</v>
      </c>
      <c r="H32" s="18">
        <v>65.46672000000001</v>
      </c>
      <c r="I32" s="18">
        <v>38.717029999999994</v>
      </c>
      <c r="J32" s="18">
        <v>11.295939999999998</v>
      </c>
      <c r="K32" s="18">
        <v>43.94089000000001</v>
      </c>
      <c r="L32" s="18">
        <v>102.88006999999999</v>
      </c>
      <c r="M32" s="18">
        <v>147.47129999999999</v>
      </c>
      <c r="N32" s="18">
        <f t="shared" si="0"/>
        <v>902.6438899999999</v>
      </c>
    </row>
    <row r="33" spans="1:14" s="4" customFormat="1" ht="12.75" customHeight="1">
      <c r="A33" s="24">
        <v>28</v>
      </c>
      <c r="B33" s="16" t="s">
        <v>105</v>
      </c>
      <c r="C33" s="17" t="s">
        <v>195</v>
      </c>
      <c r="D33" s="18">
        <v>139.93619</v>
      </c>
      <c r="E33" s="18">
        <v>172.71373</v>
      </c>
      <c r="F33" s="18">
        <v>138.01254</v>
      </c>
      <c r="G33" s="18">
        <v>110.41846999999999</v>
      </c>
      <c r="H33" s="18">
        <v>82.92904999999999</v>
      </c>
      <c r="I33" s="18">
        <v>47.46791</v>
      </c>
      <c r="J33" s="18">
        <v>16.53196</v>
      </c>
      <c r="K33" s="18">
        <v>53.035439999999994</v>
      </c>
      <c r="L33" s="18">
        <v>103.22486</v>
      </c>
      <c r="M33" s="18">
        <v>149.98568</v>
      </c>
      <c r="N33" s="18">
        <f t="shared" si="0"/>
        <v>1014.25583</v>
      </c>
    </row>
    <row r="34" spans="1:14" s="4" customFormat="1" ht="12.75" customHeight="1">
      <c r="A34" s="24">
        <v>29</v>
      </c>
      <c r="B34" s="16" t="s">
        <v>118</v>
      </c>
      <c r="C34" s="17" t="s">
        <v>195</v>
      </c>
      <c r="D34" s="18">
        <v>141.34421</v>
      </c>
      <c r="E34" s="18">
        <v>161.08149</v>
      </c>
      <c r="F34" s="18">
        <v>126.69191</v>
      </c>
      <c r="G34" s="18">
        <v>97.67636</v>
      </c>
      <c r="H34" s="18">
        <v>74.72383</v>
      </c>
      <c r="I34" s="18">
        <v>42.52967</v>
      </c>
      <c r="J34" s="18">
        <v>10.52422</v>
      </c>
      <c r="K34" s="18">
        <v>44.091840000000005</v>
      </c>
      <c r="L34" s="18">
        <v>100.28859</v>
      </c>
      <c r="M34" s="18">
        <v>132.7149</v>
      </c>
      <c r="N34" s="18">
        <f t="shared" si="0"/>
        <v>931.66702</v>
      </c>
    </row>
    <row r="35" spans="1:14" s="4" customFormat="1" ht="12.75" customHeight="1">
      <c r="A35" s="24">
        <v>30</v>
      </c>
      <c r="B35" s="16" t="s">
        <v>119</v>
      </c>
      <c r="C35" s="17" t="s">
        <v>195</v>
      </c>
      <c r="D35" s="18">
        <v>63.8817</v>
      </c>
      <c r="E35" s="18">
        <v>80.22846000000001</v>
      </c>
      <c r="F35" s="18">
        <v>61.705630000000006</v>
      </c>
      <c r="G35" s="18">
        <v>48.28067</v>
      </c>
      <c r="H35" s="18">
        <v>35.41424000000001</v>
      </c>
      <c r="I35" s="18">
        <v>22.49212</v>
      </c>
      <c r="J35" s="18">
        <v>8.86961</v>
      </c>
      <c r="K35" s="18">
        <v>24.23691</v>
      </c>
      <c r="L35" s="18">
        <v>44.96519000000001</v>
      </c>
      <c r="M35" s="18">
        <v>68.95342000000001</v>
      </c>
      <c r="N35" s="18">
        <f t="shared" si="0"/>
        <v>459.02795000000003</v>
      </c>
    </row>
    <row r="36" spans="1:14" s="4" customFormat="1" ht="12.75" customHeight="1">
      <c r="A36" s="24">
        <v>31</v>
      </c>
      <c r="B36" s="16" t="s">
        <v>120</v>
      </c>
      <c r="C36" s="17" t="s">
        <v>195</v>
      </c>
      <c r="D36" s="18">
        <v>102.01726</v>
      </c>
      <c r="E36" s="18">
        <v>129.08763</v>
      </c>
      <c r="F36" s="18">
        <v>112.82648999999999</v>
      </c>
      <c r="G36" s="18">
        <v>90.74229</v>
      </c>
      <c r="H36" s="18">
        <v>71.31172</v>
      </c>
      <c r="I36" s="18">
        <v>48.371829999999996</v>
      </c>
      <c r="J36" s="18">
        <v>15.464640000000001</v>
      </c>
      <c r="K36" s="18">
        <v>43.490469999999995</v>
      </c>
      <c r="L36" s="18">
        <v>79.14529</v>
      </c>
      <c r="M36" s="18">
        <v>108.6272</v>
      </c>
      <c r="N36" s="18">
        <f t="shared" si="0"/>
        <v>801.0848199999999</v>
      </c>
    </row>
    <row r="37" spans="1:14" s="4" customFormat="1" ht="12.75" customHeight="1">
      <c r="A37" s="24">
        <v>32</v>
      </c>
      <c r="B37" s="16" t="s">
        <v>121</v>
      </c>
      <c r="C37" s="17" t="s">
        <v>195</v>
      </c>
      <c r="D37" s="18">
        <v>93.78369</v>
      </c>
      <c r="E37" s="18">
        <v>117.85731</v>
      </c>
      <c r="F37" s="18">
        <v>92.76544</v>
      </c>
      <c r="G37" s="18">
        <v>76.54293000000001</v>
      </c>
      <c r="H37" s="18">
        <v>58.66385999999999</v>
      </c>
      <c r="I37" s="18">
        <v>36.8964</v>
      </c>
      <c r="J37" s="18">
        <v>12.607459999999998</v>
      </c>
      <c r="K37" s="18">
        <v>42.072630000000004</v>
      </c>
      <c r="L37" s="18">
        <v>73.60233</v>
      </c>
      <c r="M37" s="18">
        <v>103.41480999999999</v>
      </c>
      <c r="N37" s="18">
        <f t="shared" si="0"/>
        <v>708.20686</v>
      </c>
    </row>
    <row r="38" spans="1:14" s="4" customFormat="1" ht="12.75" customHeight="1">
      <c r="A38" s="24">
        <v>33</v>
      </c>
      <c r="B38" s="16" t="s">
        <v>122</v>
      </c>
      <c r="C38" s="17" t="s">
        <v>195</v>
      </c>
      <c r="D38" s="18">
        <v>102.21117000000001</v>
      </c>
      <c r="E38" s="18">
        <v>131.0648</v>
      </c>
      <c r="F38" s="18">
        <v>106.46993</v>
      </c>
      <c r="G38" s="18">
        <v>87.82736</v>
      </c>
      <c r="H38" s="18">
        <v>70.18360000000001</v>
      </c>
      <c r="I38" s="18">
        <v>48.85974</v>
      </c>
      <c r="J38" s="18">
        <v>25.152159999999995</v>
      </c>
      <c r="K38" s="18">
        <v>53.8035</v>
      </c>
      <c r="L38" s="18">
        <v>86.8896</v>
      </c>
      <c r="M38" s="18">
        <v>113.5757</v>
      </c>
      <c r="N38" s="18">
        <f t="shared" si="0"/>
        <v>826.03756</v>
      </c>
    </row>
    <row r="39" spans="1:14" s="4" customFormat="1" ht="12.75" customHeight="1">
      <c r="A39" s="24">
        <v>34</v>
      </c>
      <c r="B39" s="16" t="s">
        <v>123</v>
      </c>
      <c r="C39" s="17" t="s">
        <v>195</v>
      </c>
      <c r="D39" s="18">
        <v>69.38738000000001</v>
      </c>
      <c r="E39" s="18">
        <v>85.81147</v>
      </c>
      <c r="F39" s="18">
        <v>65.40357</v>
      </c>
      <c r="G39" s="18">
        <v>51.35942</v>
      </c>
      <c r="H39" s="18">
        <v>38.748360000000005</v>
      </c>
      <c r="I39" s="18">
        <v>23.478610000000003</v>
      </c>
      <c r="J39" s="18">
        <v>10.836270000000003</v>
      </c>
      <c r="K39" s="18">
        <v>25.7215</v>
      </c>
      <c r="L39" s="18">
        <v>48.4373</v>
      </c>
      <c r="M39" s="18">
        <v>64.9858</v>
      </c>
      <c r="N39" s="18">
        <f t="shared" si="0"/>
        <v>484.16968</v>
      </c>
    </row>
    <row r="40" spans="1:14" s="4" customFormat="1" ht="12.75" customHeight="1">
      <c r="A40" s="24">
        <v>35</v>
      </c>
      <c r="B40" s="16" t="s">
        <v>115</v>
      </c>
      <c r="C40" s="17" t="s">
        <v>195</v>
      </c>
      <c r="D40" s="18">
        <v>119.90991</v>
      </c>
      <c r="E40" s="18">
        <v>141.79198</v>
      </c>
      <c r="F40" s="18">
        <v>99.02342</v>
      </c>
      <c r="G40" s="18">
        <v>79.64854</v>
      </c>
      <c r="H40" s="18">
        <v>60.61623</v>
      </c>
      <c r="I40" s="18">
        <v>38.68218</v>
      </c>
      <c r="J40" s="18">
        <v>12.79269</v>
      </c>
      <c r="K40" s="18">
        <v>42.77073</v>
      </c>
      <c r="L40" s="18">
        <v>78.84277</v>
      </c>
      <c r="M40" s="18">
        <v>112.99497999999998</v>
      </c>
      <c r="N40" s="18">
        <f t="shared" si="0"/>
        <v>787.0734299999999</v>
      </c>
    </row>
    <row r="41" spans="1:14" s="4" customFormat="1" ht="12.75" customHeight="1">
      <c r="A41" s="24">
        <v>36</v>
      </c>
      <c r="B41" s="16" t="s">
        <v>117</v>
      </c>
      <c r="C41" s="17" t="s">
        <v>195</v>
      </c>
      <c r="D41" s="18">
        <v>113.52603</v>
      </c>
      <c r="E41" s="18">
        <v>134.90107</v>
      </c>
      <c r="F41" s="18">
        <v>107.27421</v>
      </c>
      <c r="G41" s="18">
        <v>89.65943999999999</v>
      </c>
      <c r="H41" s="18">
        <v>68.31954999999999</v>
      </c>
      <c r="I41" s="18">
        <v>41.12997</v>
      </c>
      <c r="J41" s="18">
        <v>22.915749999999996</v>
      </c>
      <c r="K41" s="18">
        <v>58.556349999999995</v>
      </c>
      <c r="L41" s="18">
        <v>111.65422</v>
      </c>
      <c r="M41" s="18">
        <v>167.91188</v>
      </c>
      <c r="N41" s="18">
        <f t="shared" si="0"/>
        <v>915.84847</v>
      </c>
    </row>
    <row r="42" spans="1:14" s="4" customFormat="1" ht="12.75" customHeight="1">
      <c r="A42" s="24">
        <v>37</v>
      </c>
      <c r="B42" s="16" t="s">
        <v>126</v>
      </c>
      <c r="C42" s="17" t="s">
        <v>195</v>
      </c>
      <c r="D42" s="18">
        <v>60.96029</v>
      </c>
      <c r="E42" s="18">
        <v>90.5204</v>
      </c>
      <c r="F42" s="18">
        <v>58.998439999999995</v>
      </c>
      <c r="G42" s="18">
        <v>47.64623</v>
      </c>
      <c r="H42" s="18">
        <v>36.75539</v>
      </c>
      <c r="I42" s="18">
        <v>22.4343</v>
      </c>
      <c r="J42" s="18">
        <v>9.819210000000002</v>
      </c>
      <c r="K42" s="18">
        <v>23.543779999999998</v>
      </c>
      <c r="L42" s="18">
        <v>44.67277</v>
      </c>
      <c r="M42" s="18">
        <v>65.00792000000001</v>
      </c>
      <c r="N42" s="18">
        <f t="shared" si="0"/>
        <v>460.35873</v>
      </c>
    </row>
    <row r="43" spans="1:14" s="4" customFormat="1" ht="12.75" customHeight="1">
      <c r="A43" s="24">
        <v>38</v>
      </c>
      <c r="B43" s="16" t="s">
        <v>106</v>
      </c>
      <c r="C43" s="17" t="s">
        <v>195</v>
      </c>
      <c r="D43" s="18">
        <v>65.1193</v>
      </c>
      <c r="E43" s="18">
        <v>82.62790999999999</v>
      </c>
      <c r="F43" s="18">
        <v>65.60579</v>
      </c>
      <c r="G43" s="18">
        <v>55.85113</v>
      </c>
      <c r="H43" s="18">
        <v>44.58683</v>
      </c>
      <c r="I43" s="18">
        <v>26.418820000000004</v>
      </c>
      <c r="J43" s="18">
        <v>8.435879999999997</v>
      </c>
      <c r="K43" s="18">
        <v>27.23991</v>
      </c>
      <c r="L43" s="18">
        <v>52.128299999999996</v>
      </c>
      <c r="M43" s="18">
        <v>72.36431999999999</v>
      </c>
      <c r="N43" s="18">
        <f t="shared" si="0"/>
        <v>500.37819</v>
      </c>
    </row>
    <row r="44" spans="1:14" s="4" customFormat="1" ht="12.75" customHeight="1">
      <c r="A44" s="24">
        <v>39</v>
      </c>
      <c r="B44" s="16" t="s">
        <v>205</v>
      </c>
      <c r="C44" s="17" t="s">
        <v>195</v>
      </c>
      <c r="D44" s="18">
        <v>111.51932000000001</v>
      </c>
      <c r="E44" s="18">
        <v>143.30068</v>
      </c>
      <c r="F44" s="18">
        <v>111.6378</v>
      </c>
      <c r="G44" s="18">
        <v>85.68275</v>
      </c>
      <c r="H44" s="18">
        <v>63.89104</v>
      </c>
      <c r="I44" s="18">
        <v>44.49933</v>
      </c>
      <c r="J44" s="18">
        <v>22.92356</v>
      </c>
      <c r="K44" s="18">
        <v>51.08976</v>
      </c>
      <c r="L44" s="18">
        <v>85.20382000000001</v>
      </c>
      <c r="M44" s="18">
        <v>129.05532</v>
      </c>
      <c r="N44" s="18">
        <f t="shared" si="0"/>
        <v>848.80338</v>
      </c>
    </row>
    <row r="45" spans="1:14" s="4" customFormat="1" ht="12.75" customHeight="1">
      <c r="A45" s="24">
        <v>40</v>
      </c>
      <c r="B45" s="16" t="s">
        <v>116</v>
      </c>
      <c r="C45" s="17" t="s">
        <v>195</v>
      </c>
      <c r="D45" s="18">
        <v>109.4059</v>
      </c>
      <c r="E45" s="18">
        <v>134.19555</v>
      </c>
      <c r="F45" s="18">
        <v>105.30842</v>
      </c>
      <c r="G45" s="18">
        <v>85.69626</v>
      </c>
      <c r="H45" s="18">
        <v>63.30170999999999</v>
      </c>
      <c r="I45" s="18">
        <v>37.913709999999995</v>
      </c>
      <c r="J45" s="18">
        <v>10.368049999999997</v>
      </c>
      <c r="K45" s="18">
        <v>42.53551</v>
      </c>
      <c r="L45" s="18">
        <v>81.28851999999999</v>
      </c>
      <c r="M45" s="18">
        <v>117.42912</v>
      </c>
      <c r="N45" s="18">
        <f t="shared" si="0"/>
        <v>787.4427499999999</v>
      </c>
    </row>
    <row r="46" spans="1:14" s="4" customFormat="1" ht="12.75" customHeight="1">
      <c r="A46" s="24">
        <v>41</v>
      </c>
      <c r="B46" s="16" t="s">
        <v>107</v>
      </c>
      <c r="C46" s="17" t="s">
        <v>195</v>
      </c>
      <c r="D46" s="18">
        <v>274.38231</v>
      </c>
      <c r="E46" s="18">
        <v>345.29224999999997</v>
      </c>
      <c r="F46" s="18">
        <v>285.03487</v>
      </c>
      <c r="G46" s="18">
        <v>237.32177</v>
      </c>
      <c r="H46" s="18">
        <v>174.39770000000001</v>
      </c>
      <c r="I46" s="18">
        <v>114.762</v>
      </c>
      <c r="J46" s="18">
        <v>37.751099999999994</v>
      </c>
      <c r="K46" s="18">
        <v>118.1699</v>
      </c>
      <c r="L46" s="18">
        <v>202.97969999999998</v>
      </c>
      <c r="M46" s="18">
        <v>274.7459</v>
      </c>
      <c r="N46" s="18">
        <f t="shared" si="0"/>
        <v>2064.8375</v>
      </c>
    </row>
    <row r="47" spans="1:14" s="4" customFormat="1" ht="12.75" customHeight="1">
      <c r="A47" s="24">
        <v>42</v>
      </c>
      <c r="B47" s="16" t="s">
        <v>114</v>
      </c>
      <c r="C47" s="17" t="s">
        <v>195</v>
      </c>
      <c r="D47" s="18">
        <v>125.37256000000001</v>
      </c>
      <c r="E47" s="18">
        <v>154.4555</v>
      </c>
      <c r="F47" s="18">
        <v>122.24957</v>
      </c>
      <c r="G47" s="18">
        <v>101.05621</v>
      </c>
      <c r="H47" s="18">
        <v>82.26133999999999</v>
      </c>
      <c r="I47" s="18">
        <v>53.28282</v>
      </c>
      <c r="J47" s="18">
        <v>21.203039999999998</v>
      </c>
      <c r="K47" s="18">
        <v>58.11568</v>
      </c>
      <c r="L47" s="18">
        <v>97.38298</v>
      </c>
      <c r="M47" s="18">
        <v>134.28155999999998</v>
      </c>
      <c r="N47" s="18">
        <f t="shared" si="0"/>
        <v>949.6612600000001</v>
      </c>
    </row>
    <row r="48" spans="1:14" s="4" customFormat="1" ht="12.75" customHeight="1">
      <c r="A48" s="24">
        <v>43</v>
      </c>
      <c r="B48" s="16" t="s">
        <v>108</v>
      </c>
      <c r="C48" s="17" t="s">
        <v>195</v>
      </c>
      <c r="D48" s="18">
        <v>58.457840000000004</v>
      </c>
      <c r="E48" s="18">
        <v>75.76629</v>
      </c>
      <c r="F48" s="18">
        <v>60.443459999999995</v>
      </c>
      <c r="G48" s="18">
        <v>47.98509</v>
      </c>
      <c r="H48" s="18">
        <v>36.005469999999995</v>
      </c>
      <c r="I48" s="18">
        <v>23.33588</v>
      </c>
      <c r="J48" s="18">
        <v>10.617488333333332</v>
      </c>
      <c r="K48" s="18">
        <v>25.1343</v>
      </c>
      <c r="L48" s="18">
        <v>42.4531</v>
      </c>
      <c r="M48" s="18">
        <v>55.69070000000001</v>
      </c>
      <c r="N48" s="18">
        <f t="shared" si="0"/>
        <v>435.8896183333334</v>
      </c>
    </row>
    <row r="49" spans="1:14" s="4" customFormat="1" ht="12.75" customHeight="1">
      <c r="A49" s="24">
        <v>44</v>
      </c>
      <c r="B49" s="16" t="s">
        <v>109</v>
      </c>
      <c r="C49" s="17" t="s">
        <v>195</v>
      </c>
      <c r="D49" s="18">
        <v>53.92965000000001</v>
      </c>
      <c r="E49" s="18">
        <v>68.74987</v>
      </c>
      <c r="F49" s="18">
        <v>54.444970000000005</v>
      </c>
      <c r="G49" s="18">
        <v>44.36938</v>
      </c>
      <c r="H49" s="18">
        <v>35.60208</v>
      </c>
      <c r="I49" s="18">
        <v>21.50421</v>
      </c>
      <c r="J49" s="18">
        <v>10.636589999999998</v>
      </c>
      <c r="K49" s="18">
        <v>29.135399999999997</v>
      </c>
      <c r="L49" s="18">
        <v>42.1828</v>
      </c>
      <c r="M49" s="18">
        <v>58.001599999999996</v>
      </c>
      <c r="N49" s="18">
        <f t="shared" si="0"/>
        <v>418.55655</v>
      </c>
    </row>
    <row r="50" spans="1:14" s="4" customFormat="1" ht="12.75" customHeight="1">
      <c r="A50" s="24">
        <v>45</v>
      </c>
      <c r="B50" s="16" t="s">
        <v>206</v>
      </c>
      <c r="C50" s="17" t="s">
        <v>195</v>
      </c>
      <c r="D50" s="18">
        <v>129.40668</v>
      </c>
      <c r="E50" s="18">
        <v>162.57137</v>
      </c>
      <c r="F50" s="18">
        <v>123.55928</v>
      </c>
      <c r="G50" s="18">
        <v>92.28875</v>
      </c>
      <c r="H50" s="18">
        <v>65.17240000000001</v>
      </c>
      <c r="I50" s="18">
        <v>40.994749999999996</v>
      </c>
      <c r="J50" s="18">
        <v>13.491429999999998</v>
      </c>
      <c r="K50" s="18">
        <v>49.25524999999999</v>
      </c>
      <c r="L50" s="18">
        <v>96.48124</v>
      </c>
      <c r="M50" s="18">
        <v>143.36963</v>
      </c>
      <c r="N50" s="18">
        <f t="shared" si="0"/>
        <v>916.59078</v>
      </c>
    </row>
    <row r="51" spans="1:14" s="4" customFormat="1" ht="12.75" customHeight="1">
      <c r="A51" s="24">
        <v>46</v>
      </c>
      <c r="B51" s="16" t="s">
        <v>64</v>
      </c>
      <c r="C51" s="17" t="s">
        <v>303</v>
      </c>
      <c r="D51" s="18">
        <v>185.79628</v>
      </c>
      <c r="E51" s="18">
        <v>233.55148999999997</v>
      </c>
      <c r="F51" s="18">
        <v>185.44943</v>
      </c>
      <c r="G51" s="18">
        <v>152.54691</v>
      </c>
      <c r="H51" s="18">
        <v>115.63324</v>
      </c>
      <c r="I51" s="18">
        <v>60.068389999999994</v>
      </c>
      <c r="J51" s="18">
        <v>17.18529</v>
      </c>
      <c r="K51" s="18">
        <v>65.17881</v>
      </c>
      <c r="L51" s="18">
        <v>131.77036</v>
      </c>
      <c r="M51" s="18">
        <v>185.1969</v>
      </c>
      <c r="N51" s="18">
        <f t="shared" si="0"/>
        <v>1332.3771000000002</v>
      </c>
    </row>
    <row r="52" spans="1:14" s="4" customFormat="1" ht="12.75" customHeight="1">
      <c r="A52" s="24">
        <v>47</v>
      </c>
      <c r="B52" s="16" t="s">
        <v>65</v>
      </c>
      <c r="C52" s="17" t="s">
        <v>303</v>
      </c>
      <c r="D52" s="18">
        <v>272.57702</v>
      </c>
      <c r="E52" s="18">
        <v>325.74519000000004</v>
      </c>
      <c r="F52" s="18">
        <v>262.50205</v>
      </c>
      <c r="G52" s="18">
        <v>214.29305</v>
      </c>
      <c r="H52" s="18">
        <v>162.87448</v>
      </c>
      <c r="I52" s="18">
        <v>94.96903</v>
      </c>
      <c r="J52" s="18">
        <v>35.05906999999999</v>
      </c>
      <c r="K52" s="18">
        <v>102.5473</v>
      </c>
      <c r="L52" s="18">
        <v>191.35536</v>
      </c>
      <c r="M52" s="18">
        <v>262.07187</v>
      </c>
      <c r="N52" s="18">
        <f t="shared" si="0"/>
        <v>1923.99442</v>
      </c>
    </row>
    <row r="53" spans="1:14" s="4" customFormat="1" ht="12.75" customHeight="1">
      <c r="A53" s="24">
        <v>48</v>
      </c>
      <c r="B53" s="16" t="s">
        <v>191</v>
      </c>
      <c r="C53" s="17" t="s">
        <v>304</v>
      </c>
      <c r="D53" s="18">
        <v>188.9468</v>
      </c>
      <c r="E53" s="18">
        <v>236.76205</v>
      </c>
      <c r="F53" s="18">
        <v>181.44161</v>
      </c>
      <c r="G53" s="18">
        <v>141.06297</v>
      </c>
      <c r="H53" s="18">
        <v>104.9256</v>
      </c>
      <c r="I53" s="18">
        <v>55.1567</v>
      </c>
      <c r="J53" s="18">
        <v>11.840040000000002</v>
      </c>
      <c r="K53" s="18">
        <v>58.229600000000005</v>
      </c>
      <c r="L53" s="18">
        <v>139.06205</v>
      </c>
      <c r="M53" s="18">
        <v>194.08893</v>
      </c>
      <c r="N53" s="18">
        <f t="shared" si="0"/>
        <v>1311.5163499999999</v>
      </c>
    </row>
    <row r="54" spans="1:14" s="4" customFormat="1" ht="12.75" customHeight="1">
      <c r="A54" s="24">
        <v>49</v>
      </c>
      <c r="B54" s="16" t="s">
        <v>170</v>
      </c>
      <c r="C54" s="17" t="s">
        <v>304</v>
      </c>
      <c r="D54" s="18">
        <v>91.43860000000001</v>
      </c>
      <c r="E54" s="18">
        <v>114.6366</v>
      </c>
      <c r="F54" s="18">
        <v>90.14320000000001</v>
      </c>
      <c r="G54" s="18">
        <v>71.45580000000001</v>
      </c>
      <c r="H54" s="18">
        <v>53.5697</v>
      </c>
      <c r="I54" s="18">
        <v>33.4028</v>
      </c>
      <c r="J54" s="18">
        <v>11.1326</v>
      </c>
      <c r="K54" s="18">
        <v>30.872999999999998</v>
      </c>
      <c r="L54" s="18">
        <v>70.2187</v>
      </c>
      <c r="M54" s="18">
        <v>96.2048</v>
      </c>
      <c r="N54" s="18">
        <f t="shared" si="0"/>
        <v>663.0758000000001</v>
      </c>
    </row>
    <row r="55" spans="1:14" s="4" customFormat="1" ht="12.75" customHeight="1">
      <c r="A55" s="24">
        <v>50</v>
      </c>
      <c r="B55" s="16" t="s">
        <v>171</v>
      </c>
      <c r="C55" s="17" t="s">
        <v>304</v>
      </c>
      <c r="D55" s="18">
        <v>92.8393</v>
      </c>
      <c r="E55" s="18">
        <v>113.22670000000001</v>
      </c>
      <c r="F55" s="18">
        <v>87.9545</v>
      </c>
      <c r="G55" s="18">
        <v>68.7552</v>
      </c>
      <c r="H55" s="18">
        <v>52.602199999999996</v>
      </c>
      <c r="I55" s="18">
        <v>35.3227</v>
      </c>
      <c r="J55" s="18">
        <v>12.0353</v>
      </c>
      <c r="K55" s="18">
        <v>31.379</v>
      </c>
      <c r="L55" s="18">
        <v>72.20880000000001</v>
      </c>
      <c r="M55" s="18">
        <v>98.54260000000001</v>
      </c>
      <c r="N55" s="18">
        <f t="shared" si="0"/>
        <v>664.8663</v>
      </c>
    </row>
    <row r="56" spans="1:14" s="4" customFormat="1" ht="12.75" customHeight="1">
      <c r="A56" s="24">
        <v>51</v>
      </c>
      <c r="B56" s="16" t="s">
        <v>172</v>
      </c>
      <c r="C56" s="17" t="s">
        <v>304</v>
      </c>
      <c r="D56" s="18">
        <v>85.37443999999999</v>
      </c>
      <c r="E56" s="18">
        <v>105.54774</v>
      </c>
      <c r="F56" s="18">
        <v>83.80785</v>
      </c>
      <c r="G56" s="18">
        <v>66.48234000000001</v>
      </c>
      <c r="H56" s="18">
        <v>49.50888</v>
      </c>
      <c r="I56" s="18">
        <v>29.46638</v>
      </c>
      <c r="J56" s="18">
        <v>12.12017</v>
      </c>
      <c r="K56" s="18">
        <v>34.21243</v>
      </c>
      <c r="L56" s="18">
        <v>66.16551</v>
      </c>
      <c r="M56" s="18">
        <v>95.17151</v>
      </c>
      <c r="N56" s="18">
        <f t="shared" si="0"/>
        <v>627.85725</v>
      </c>
    </row>
    <row r="57" spans="1:14" s="4" customFormat="1" ht="12.75" customHeight="1">
      <c r="A57" s="24">
        <v>52</v>
      </c>
      <c r="B57" s="16" t="s">
        <v>173</v>
      </c>
      <c r="C57" s="17" t="s">
        <v>304</v>
      </c>
      <c r="D57" s="18">
        <v>63.30384000000001</v>
      </c>
      <c r="E57" s="18">
        <v>81.12651</v>
      </c>
      <c r="F57" s="18">
        <v>61.21987</v>
      </c>
      <c r="G57" s="18">
        <v>46.107000000000006</v>
      </c>
      <c r="H57" s="18">
        <v>35.81023</v>
      </c>
      <c r="I57" s="18">
        <v>21.439219999999995</v>
      </c>
      <c r="J57" s="18">
        <v>5.14387</v>
      </c>
      <c r="K57" s="18">
        <v>18.230999999999998</v>
      </c>
      <c r="L57" s="18">
        <v>50.80375</v>
      </c>
      <c r="M57" s="18">
        <v>76.13961</v>
      </c>
      <c r="N57" s="18">
        <f t="shared" si="0"/>
        <v>459.32489999999996</v>
      </c>
    </row>
    <row r="58" spans="1:14" s="4" customFormat="1" ht="12.75" customHeight="1">
      <c r="A58" s="24">
        <v>53</v>
      </c>
      <c r="B58" s="16" t="s">
        <v>32</v>
      </c>
      <c r="C58" s="17" t="s">
        <v>304</v>
      </c>
      <c r="D58" s="18">
        <v>91</v>
      </c>
      <c r="E58" s="18">
        <v>113</v>
      </c>
      <c r="F58" s="18">
        <v>91.3</v>
      </c>
      <c r="G58" s="18">
        <v>71.5</v>
      </c>
      <c r="H58" s="18">
        <v>54.4</v>
      </c>
      <c r="I58" s="18">
        <v>29.6</v>
      </c>
      <c r="J58" s="18">
        <v>2.7</v>
      </c>
      <c r="K58" s="18">
        <v>21.9</v>
      </c>
      <c r="L58" s="18">
        <v>66.4</v>
      </c>
      <c r="M58" s="18">
        <v>81.5</v>
      </c>
      <c r="N58" s="18">
        <f t="shared" si="0"/>
        <v>623.3</v>
      </c>
    </row>
    <row r="59" spans="1:14" s="4" customFormat="1" ht="12.75" customHeight="1">
      <c r="A59" s="24">
        <v>54</v>
      </c>
      <c r="B59" s="16" t="s">
        <v>92</v>
      </c>
      <c r="C59" s="17" t="s">
        <v>304</v>
      </c>
      <c r="D59" s="18">
        <v>89.2</v>
      </c>
      <c r="E59" s="18">
        <v>112</v>
      </c>
      <c r="F59" s="18">
        <v>86.5</v>
      </c>
      <c r="G59" s="18">
        <v>66.2</v>
      </c>
      <c r="H59" s="18">
        <v>48.6</v>
      </c>
      <c r="I59" s="18">
        <v>25.5</v>
      </c>
      <c r="J59" s="18">
        <v>4.6</v>
      </c>
      <c r="K59" s="18">
        <v>31</v>
      </c>
      <c r="L59" s="18">
        <v>65</v>
      </c>
      <c r="M59" s="18">
        <v>92.3</v>
      </c>
      <c r="N59" s="18">
        <f t="shared" si="0"/>
        <v>620.9000000000001</v>
      </c>
    </row>
    <row r="60" spans="1:14" s="4" customFormat="1" ht="12.75" customHeight="1">
      <c r="A60" s="24">
        <v>55</v>
      </c>
      <c r="B60" s="16" t="s">
        <v>232</v>
      </c>
      <c r="C60" s="17" t="s">
        <v>304</v>
      </c>
      <c r="D60" s="18">
        <v>139.00155</v>
      </c>
      <c r="E60" s="18">
        <v>169.82611999999997</v>
      </c>
      <c r="F60" s="18">
        <v>130.45004999999998</v>
      </c>
      <c r="G60" s="18">
        <v>99.36743</v>
      </c>
      <c r="H60" s="18">
        <v>75.64602</v>
      </c>
      <c r="I60" s="18">
        <v>50.79349</v>
      </c>
      <c r="J60" s="18">
        <v>21.190719999999995</v>
      </c>
      <c r="K60" s="18">
        <v>45.30897</v>
      </c>
      <c r="L60" s="18">
        <v>95.16023999999999</v>
      </c>
      <c r="M60" s="18">
        <v>136.52209</v>
      </c>
      <c r="N60" s="18">
        <f t="shared" si="0"/>
        <v>963.26668</v>
      </c>
    </row>
    <row r="61" spans="1:14" s="4" customFormat="1" ht="12.75" customHeight="1">
      <c r="A61" s="24">
        <v>56</v>
      </c>
      <c r="B61" s="16" t="s">
        <v>246</v>
      </c>
      <c r="C61" s="17" t="s">
        <v>304</v>
      </c>
      <c r="D61" s="18">
        <v>134.1694</v>
      </c>
      <c r="E61" s="18">
        <v>165.02722</v>
      </c>
      <c r="F61" s="18">
        <v>130.94112</v>
      </c>
      <c r="G61" s="18">
        <v>105.30297</v>
      </c>
      <c r="H61" s="18">
        <v>78.04625</v>
      </c>
      <c r="I61" s="18">
        <v>56.20501</v>
      </c>
      <c r="J61" s="18">
        <v>21.08115</v>
      </c>
      <c r="K61" s="18">
        <v>41.16734</v>
      </c>
      <c r="L61" s="18">
        <v>96.87926999999999</v>
      </c>
      <c r="M61" s="18">
        <v>136.03148000000002</v>
      </c>
      <c r="N61" s="18">
        <f t="shared" si="0"/>
        <v>964.85121</v>
      </c>
    </row>
    <row r="62" spans="1:14" s="4" customFormat="1" ht="12.75" customHeight="1">
      <c r="A62" s="24">
        <v>57</v>
      </c>
      <c r="B62" s="16" t="s">
        <v>24</v>
      </c>
      <c r="C62" s="17" t="s">
        <v>304</v>
      </c>
      <c r="D62" s="18">
        <v>164.24991</v>
      </c>
      <c r="E62" s="18">
        <v>202.31475999999998</v>
      </c>
      <c r="F62" s="18">
        <v>159.4454</v>
      </c>
      <c r="G62" s="18">
        <v>127.57331100000002</v>
      </c>
      <c r="H62" s="18">
        <v>94.04216944444445</v>
      </c>
      <c r="I62" s="18">
        <v>56.5939</v>
      </c>
      <c r="J62" s="18">
        <v>14.868619999999996</v>
      </c>
      <c r="K62" s="18">
        <v>48.66143000000001</v>
      </c>
      <c r="L62" s="18">
        <v>125.3236</v>
      </c>
      <c r="M62" s="18">
        <v>188.05172000000002</v>
      </c>
      <c r="N62" s="18">
        <f t="shared" si="0"/>
        <v>1181.1248204444444</v>
      </c>
    </row>
    <row r="63" spans="1:14" s="4" customFormat="1" ht="12.75" customHeight="1">
      <c r="A63" s="24">
        <v>58</v>
      </c>
      <c r="B63" s="16" t="s">
        <v>25</v>
      </c>
      <c r="C63" s="17" t="s">
        <v>304</v>
      </c>
      <c r="D63" s="18">
        <v>80.79047</v>
      </c>
      <c r="E63" s="18">
        <v>99.81085</v>
      </c>
      <c r="F63" s="18">
        <v>78.68344</v>
      </c>
      <c r="G63" s="18">
        <v>64.15619</v>
      </c>
      <c r="H63" s="18">
        <v>48.09063</v>
      </c>
      <c r="I63" s="18">
        <v>29.491889999999998</v>
      </c>
      <c r="J63" s="18">
        <v>11.113369999999998</v>
      </c>
      <c r="K63" s="18">
        <v>28.79315</v>
      </c>
      <c r="L63" s="18">
        <v>62.48328000000001</v>
      </c>
      <c r="M63" s="18">
        <v>89.21494999999999</v>
      </c>
      <c r="N63" s="18">
        <f t="shared" si="0"/>
        <v>592.6282199999999</v>
      </c>
    </row>
    <row r="64" spans="1:14" s="4" customFormat="1" ht="12.75" customHeight="1">
      <c r="A64" s="24">
        <v>59</v>
      </c>
      <c r="B64" s="16" t="s">
        <v>6</v>
      </c>
      <c r="C64" s="17" t="s">
        <v>304</v>
      </c>
      <c r="D64" s="18">
        <v>67.78557</v>
      </c>
      <c r="E64" s="18">
        <v>81.26203</v>
      </c>
      <c r="F64" s="18">
        <v>64.58857</v>
      </c>
      <c r="G64" s="18">
        <v>44.99102</v>
      </c>
      <c r="H64" s="18">
        <v>32.19718</v>
      </c>
      <c r="I64" s="18">
        <v>19.82427</v>
      </c>
      <c r="J64" s="18">
        <v>3.7639999999999993</v>
      </c>
      <c r="K64" s="18">
        <v>14.31653</v>
      </c>
      <c r="L64" s="18">
        <v>44.68312</v>
      </c>
      <c r="M64" s="18">
        <v>68.97838</v>
      </c>
      <c r="N64" s="18">
        <f t="shared" si="0"/>
        <v>442.39067</v>
      </c>
    </row>
    <row r="65" spans="1:14" s="4" customFormat="1" ht="12.75" customHeight="1">
      <c r="A65" s="24">
        <v>60</v>
      </c>
      <c r="B65" s="16" t="s">
        <v>27</v>
      </c>
      <c r="C65" s="17" t="s">
        <v>304</v>
      </c>
      <c r="D65" s="18">
        <v>130.45701</v>
      </c>
      <c r="E65" s="18">
        <v>167.01554000000002</v>
      </c>
      <c r="F65" s="18">
        <v>131.38449</v>
      </c>
      <c r="G65" s="18">
        <v>100.23592</v>
      </c>
      <c r="H65" s="18">
        <v>72.498</v>
      </c>
      <c r="I65" s="18">
        <v>40.78165</v>
      </c>
      <c r="J65" s="18">
        <v>8.341280000000001</v>
      </c>
      <c r="K65" s="18">
        <v>31.129280000000005</v>
      </c>
      <c r="L65" s="18">
        <v>92.59429</v>
      </c>
      <c r="M65" s="18">
        <v>140.86601</v>
      </c>
      <c r="N65" s="18">
        <f t="shared" si="0"/>
        <v>915.30347</v>
      </c>
    </row>
    <row r="66" spans="1:14" s="4" customFormat="1" ht="12.75" customHeight="1">
      <c r="A66" s="24">
        <v>61</v>
      </c>
      <c r="B66" s="16" t="s">
        <v>7</v>
      </c>
      <c r="C66" s="17" t="s">
        <v>304</v>
      </c>
      <c r="D66" s="18">
        <v>249.77936</v>
      </c>
      <c r="E66" s="18">
        <v>327.80132000000003</v>
      </c>
      <c r="F66" s="18">
        <v>244.65794999999997</v>
      </c>
      <c r="G66" s="18">
        <v>192.059404</v>
      </c>
      <c r="H66" s="18">
        <v>142.31317972222223</v>
      </c>
      <c r="I66" s="18">
        <v>81.89605</v>
      </c>
      <c r="J66" s="18">
        <v>25.84581</v>
      </c>
      <c r="K66" s="18">
        <v>76.97054</v>
      </c>
      <c r="L66" s="18">
        <v>173.3944</v>
      </c>
      <c r="M66" s="18">
        <v>251.91074999999998</v>
      </c>
      <c r="N66" s="18">
        <f t="shared" si="0"/>
        <v>1766.6287637222222</v>
      </c>
    </row>
    <row r="67" spans="1:14" s="4" customFormat="1" ht="12.75" customHeight="1">
      <c r="A67" s="24">
        <v>62</v>
      </c>
      <c r="B67" s="16" t="s">
        <v>8</v>
      </c>
      <c r="C67" s="17" t="s">
        <v>304</v>
      </c>
      <c r="D67" s="18">
        <v>244.40491</v>
      </c>
      <c r="E67" s="18">
        <v>308.29946</v>
      </c>
      <c r="F67" s="18">
        <v>241.7827</v>
      </c>
      <c r="G67" s="18">
        <v>177.53934999999998</v>
      </c>
      <c r="H67" s="18">
        <v>130.07282999999998</v>
      </c>
      <c r="I67" s="18">
        <v>79.28112</v>
      </c>
      <c r="J67" s="18">
        <v>29.883570000000006</v>
      </c>
      <c r="K67" s="18">
        <v>76.1985</v>
      </c>
      <c r="L67" s="18">
        <v>163.49842999999998</v>
      </c>
      <c r="M67" s="18">
        <v>240.76035000000002</v>
      </c>
      <c r="N67" s="18">
        <f t="shared" si="0"/>
        <v>1691.72122</v>
      </c>
    </row>
    <row r="68" spans="1:14" s="4" customFormat="1" ht="12.75" customHeight="1">
      <c r="A68" s="24">
        <v>63</v>
      </c>
      <c r="B68" s="16" t="s">
        <v>28</v>
      </c>
      <c r="C68" s="17" t="s">
        <v>304</v>
      </c>
      <c r="D68" s="18">
        <v>261.39675</v>
      </c>
      <c r="E68" s="18">
        <v>325.79130000000004</v>
      </c>
      <c r="F68" s="18">
        <v>253.08718000000002</v>
      </c>
      <c r="G68" s="18">
        <v>202.32329</v>
      </c>
      <c r="H68" s="18">
        <v>150.07463</v>
      </c>
      <c r="I68" s="18">
        <v>93.50487999999999</v>
      </c>
      <c r="J68" s="18">
        <v>35.2529</v>
      </c>
      <c r="K68" s="18">
        <v>96.12429999999999</v>
      </c>
      <c r="L68" s="18">
        <v>206.8439</v>
      </c>
      <c r="M68" s="18">
        <v>293.33000000000004</v>
      </c>
      <c r="N68" s="18">
        <f t="shared" si="0"/>
        <v>1917.7291300000002</v>
      </c>
    </row>
    <row r="69" spans="1:14" s="4" customFormat="1" ht="12.75" customHeight="1">
      <c r="A69" s="24">
        <v>64</v>
      </c>
      <c r="B69" s="16" t="s">
        <v>29</v>
      </c>
      <c r="C69" s="17" t="s">
        <v>304</v>
      </c>
      <c r="D69" s="18">
        <v>249.70111</v>
      </c>
      <c r="E69" s="18">
        <v>310.70110999999997</v>
      </c>
      <c r="F69" s="18">
        <v>250.07006</v>
      </c>
      <c r="G69" s="18">
        <v>200.52046</v>
      </c>
      <c r="H69" s="18">
        <v>150.49786</v>
      </c>
      <c r="I69" s="18">
        <v>97.08196999999998</v>
      </c>
      <c r="J69" s="18">
        <v>33.01546999999999</v>
      </c>
      <c r="K69" s="18">
        <v>78.14668</v>
      </c>
      <c r="L69" s="18">
        <v>182.1669</v>
      </c>
      <c r="M69" s="18">
        <v>259.26832</v>
      </c>
      <c r="N69" s="18">
        <f t="shared" si="0"/>
        <v>1811.1699399999998</v>
      </c>
    </row>
    <row r="70" spans="1:14" s="4" customFormat="1" ht="12.75" customHeight="1">
      <c r="A70" s="24">
        <v>65</v>
      </c>
      <c r="B70" s="16" t="s">
        <v>30</v>
      </c>
      <c r="C70" s="17" t="s">
        <v>304</v>
      </c>
      <c r="D70" s="18">
        <v>137.66198</v>
      </c>
      <c r="E70" s="18">
        <v>175.31293</v>
      </c>
      <c r="F70" s="18">
        <v>136.36395</v>
      </c>
      <c r="G70" s="18">
        <v>104.00258</v>
      </c>
      <c r="H70" s="18">
        <v>74.75779</v>
      </c>
      <c r="I70" s="18">
        <v>43.65044</v>
      </c>
      <c r="J70" s="18">
        <v>10.328479999999999</v>
      </c>
      <c r="K70" s="18">
        <v>37.775009999999995</v>
      </c>
      <c r="L70" s="18">
        <v>100.58780999999999</v>
      </c>
      <c r="M70" s="18">
        <v>148.09887</v>
      </c>
      <c r="N70" s="18">
        <f t="shared" si="0"/>
        <v>968.53984</v>
      </c>
    </row>
    <row r="71" spans="1:14" s="4" customFormat="1" ht="12.75" customHeight="1">
      <c r="A71" s="24">
        <v>66</v>
      </c>
      <c r="B71" s="16" t="s">
        <v>9</v>
      </c>
      <c r="C71" s="17" t="s">
        <v>304</v>
      </c>
      <c r="D71" s="18">
        <v>68.47925000000001</v>
      </c>
      <c r="E71" s="18">
        <v>84.10895000000001</v>
      </c>
      <c r="F71" s="18">
        <v>69.99054</v>
      </c>
      <c r="G71" s="18">
        <v>55.068189999999994</v>
      </c>
      <c r="H71" s="18">
        <v>41.98699</v>
      </c>
      <c r="I71" s="18">
        <v>26.6016</v>
      </c>
      <c r="J71" s="18">
        <v>9.14836</v>
      </c>
      <c r="K71" s="18">
        <v>22.34939</v>
      </c>
      <c r="L71" s="18">
        <v>54.387699999999995</v>
      </c>
      <c r="M71" s="18">
        <v>76.02198</v>
      </c>
      <c r="N71" s="18">
        <f aca="true" t="shared" si="1" ref="N71:N134">M71+L71+K71+J71+I71+H71+G71+F71+E71+D71</f>
        <v>508.1429499999999</v>
      </c>
    </row>
    <row r="72" spans="1:14" s="4" customFormat="1" ht="12.75" customHeight="1">
      <c r="A72" s="24">
        <v>67</v>
      </c>
      <c r="B72" s="16" t="s">
        <v>31</v>
      </c>
      <c r="C72" s="17" t="s">
        <v>304</v>
      </c>
      <c r="D72" s="18">
        <v>131.28689</v>
      </c>
      <c r="E72" s="18">
        <v>166.77986</v>
      </c>
      <c r="F72" s="18">
        <v>128.0669</v>
      </c>
      <c r="G72" s="18">
        <v>102.42046</v>
      </c>
      <c r="H72" s="18">
        <v>83.00141</v>
      </c>
      <c r="I72" s="18">
        <v>49.536080000000005</v>
      </c>
      <c r="J72" s="18">
        <v>10.52486</v>
      </c>
      <c r="K72" s="18">
        <v>42.086</v>
      </c>
      <c r="L72" s="18">
        <v>102.22518</v>
      </c>
      <c r="M72" s="18">
        <v>146.07668</v>
      </c>
      <c r="N72" s="18">
        <f t="shared" si="1"/>
        <v>962.00432</v>
      </c>
    </row>
    <row r="73" spans="1:14" s="4" customFormat="1" ht="12.75" customHeight="1">
      <c r="A73" s="24">
        <v>68</v>
      </c>
      <c r="B73" s="16" t="s">
        <v>228</v>
      </c>
      <c r="C73" s="17" t="s">
        <v>305</v>
      </c>
      <c r="D73" s="18">
        <v>79.9499</v>
      </c>
      <c r="E73" s="18">
        <v>103.04589999999999</v>
      </c>
      <c r="F73" s="18">
        <v>79.1108</v>
      </c>
      <c r="G73" s="18">
        <v>62.0287</v>
      </c>
      <c r="H73" s="18">
        <v>47.2512</v>
      </c>
      <c r="I73" s="18">
        <v>29.928</v>
      </c>
      <c r="J73" s="18">
        <v>11.1406</v>
      </c>
      <c r="K73" s="18">
        <v>29.3929</v>
      </c>
      <c r="L73" s="18">
        <v>65.6108</v>
      </c>
      <c r="M73" s="18">
        <v>90.8565</v>
      </c>
      <c r="N73" s="18">
        <f t="shared" si="1"/>
        <v>598.3153</v>
      </c>
    </row>
    <row r="74" spans="1:14" s="4" customFormat="1" ht="12.75" customHeight="1">
      <c r="A74" s="24">
        <v>69</v>
      </c>
      <c r="B74" s="16" t="s">
        <v>244</v>
      </c>
      <c r="C74" s="17" t="s">
        <v>305</v>
      </c>
      <c r="D74" s="18">
        <v>96.783</v>
      </c>
      <c r="E74" s="18">
        <v>115.7989</v>
      </c>
      <c r="F74" s="18">
        <v>90.1704</v>
      </c>
      <c r="G74" s="18">
        <v>69.3499</v>
      </c>
      <c r="H74" s="18">
        <v>52.1406</v>
      </c>
      <c r="I74" s="18">
        <v>31.9505</v>
      </c>
      <c r="J74" s="18">
        <v>12.7333</v>
      </c>
      <c r="K74" s="18">
        <v>32.8386</v>
      </c>
      <c r="L74" s="18">
        <v>66.9704</v>
      </c>
      <c r="M74" s="18">
        <v>97.232</v>
      </c>
      <c r="N74" s="18">
        <f t="shared" si="1"/>
        <v>665.9676</v>
      </c>
    </row>
    <row r="75" spans="1:14" s="4" customFormat="1" ht="12.75" customHeight="1">
      <c r="A75" s="24">
        <v>70</v>
      </c>
      <c r="B75" s="16" t="s">
        <v>234</v>
      </c>
      <c r="C75" s="17" t="s">
        <v>305</v>
      </c>
      <c r="D75" s="18">
        <v>93.7565</v>
      </c>
      <c r="E75" s="18">
        <v>115.8406</v>
      </c>
      <c r="F75" s="18">
        <v>92.16310000000001</v>
      </c>
      <c r="G75" s="18">
        <v>74.83</v>
      </c>
      <c r="H75" s="18">
        <v>59.947199999999995</v>
      </c>
      <c r="I75" s="18">
        <v>39.552499999999995</v>
      </c>
      <c r="J75" s="18">
        <v>20.5664</v>
      </c>
      <c r="K75" s="18">
        <v>35.963100000000004</v>
      </c>
      <c r="L75" s="18">
        <v>75.4512</v>
      </c>
      <c r="M75" s="18">
        <v>101.3724</v>
      </c>
      <c r="N75" s="18">
        <f t="shared" si="1"/>
        <v>709.443</v>
      </c>
    </row>
    <row r="76" spans="1:14" s="4" customFormat="1" ht="12.75" customHeight="1">
      <c r="A76" s="24">
        <v>71</v>
      </c>
      <c r="B76" s="16" t="s">
        <v>235</v>
      </c>
      <c r="C76" s="17" t="s">
        <v>305</v>
      </c>
      <c r="D76" s="18">
        <v>95.4889</v>
      </c>
      <c r="E76" s="18">
        <v>121.07500000000002</v>
      </c>
      <c r="F76" s="18">
        <v>95.0571</v>
      </c>
      <c r="G76" s="18">
        <v>78.475</v>
      </c>
      <c r="H76" s="18">
        <v>61.0922</v>
      </c>
      <c r="I76" s="18">
        <v>38.160399999999996</v>
      </c>
      <c r="J76" s="18">
        <v>16.0253</v>
      </c>
      <c r="K76" s="18">
        <v>37.7253</v>
      </c>
      <c r="L76" s="18">
        <v>70.7326</v>
      </c>
      <c r="M76" s="18">
        <v>101.1624</v>
      </c>
      <c r="N76" s="18">
        <f t="shared" si="1"/>
        <v>714.9942000000001</v>
      </c>
    </row>
    <row r="77" spans="1:14" s="4" customFormat="1" ht="12.75" customHeight="1">
      <c r="A77" s="24">
        <v>72</v>
      </c>
      <c r="B77" s="16" t="s">
        <v>240</v>
      </c>
      <c r="C77" s="17" t="s">
        <v>305</v>
      </c>
      <c r="D77" s="18">
        <v>258.29135</v>
      </c>
      <c r="E77" s="18">
        <v>318.73976999999996</v>
      </c>
      <c r="F77" s="18">
        <v>252.76202</v>
      </c>
      <c r="G77" s="18">
        <v>211.45727</v>
      </c>
      <c r="H77" s="18">
        <v>168.04843</v>
      </c>
      <c r="I77" s="18">
        <v>109.1561</v>
      </c>
      <c r="J77" s="18">
        <v>35.049670000000006</v>
      </c>
      <c r="K77" s="18">
        <v>86.81792000000002</v>
      </c>
      <c r="L77" s="18">
        <v>184.65428000000003</v>
      </c>
      <c r="M77" s="18">
        <v>288.86255</v>
      </c>
      <c r="N77" s="18">
        <f t="shared" si="1"/>
        <v>1913.8393600000002</v>
      </c>
    </row>
    <row r="78" spans="1:14" s="4" customFormat="1" ht="12.75" customHeight="1">
      <c r="A78" s="24">
        <v>73</v>
      </c>
      <c r="B78" s="16" t="s">
        <v>91</v>
      </c>
      <c r="C78" s="17" t="s">
        <v>305</v>
      </c>
      <c r="D78" s="18">
        <v>89.9</v>
      </c>
      <c r="E78" s="18">
        <v>118.2</v>
      </c>
      <c r="F78" s="18">
        <v>92.1</v>
      </c>
      <c r="G78" s="18">
        <v>69.4</v>
      </c>
      <c r="H78" s="18">
        <v>51.5</v>
      </c>
      <c r="I78" s="18">
        <v>26.8</v>
      </c>
      <c r="J78" s="18">
        <v>6.4</v>
      </c>
      <c r="K78" s="18">
        <v>30.7</v>
      </c>
      <c r="L78" s="18">
        <v>63.8</v>
      </c>
      <c r="M78" s="18">
        <v>94.1</v>
      </c>
      <c r="N78" s="18">
        <f t="shared" si="1"/>
        <v>642.9</v>
      </c>
    </row>
    <row r="79" spans="1:14" s="4" customFormat="1" ht="12.75" customHeight="1">
      <c r="A79" s="24">
        <v>74</v>
      </c>
      <c r="B79" s="16" t="s">
        <v>241</v>
      </c>
      <c r="C79" s="17" t="s">
        <v>305</v>
      </c>
      <c r="D79" s="18">
        <v>149.46803999999997</v>
      </c>
      <c r="E79" s="18">
        <v>190.0077</v>
      </c>
      <c r="F79" s="18">
        <v>144.60413</v>
      </c>
      <c r="G79" s="18">
        <v>114.76978</v>
      </c>
      <c r="H79" s="18">
        <v>85.01622</v>
      </c>
      <c r="I79" s="18">
        <v>50.88517</v>
      </c>
      <c r="J79" s="18">
        <v>18.539830000000002</v>
      </c>
      <c r="K79" s="18">
        <v>43.189679999999996</v>
      </c>
      <c r="L79" s="18">
        <v>114.44205</v>
      </c>
      <c r="M79" s="18">
        <v>164.84489000000002</v>
      </c>
      <c r="N79" s="18">
        <f t="shared" si="1"/>
        <v>1075.7674900000002</v>
      </c>
    </row>
    <row r="80" spans="1:14" s="4" customFormat="1" ht="12.75" customHeight="1">
      <c r="A80" s="24">
        <v>75</v>
      </c>
      <c r="B80" s="16" t="s">
        <v>242</v>
      </c>
      <c r="C80" s="17" t="s">
        <v>305</v>
      </c>
      <c r="D80" s="18">
        <v>59.23004</v>
      </c>
      <c r="E80" s="18">
        <v>75.03549000000001</v>
      </c>
      <c r="F80" s="18">
        <v>58.339200000000005</v>
      </c>
      <c r="G80" s="18">
        <v>46.54023</v>
      </c>
      <c r="H80" s="18">
        <v>29.384149999999998</v>
      </c>
      <c r="I80" s="18">
        <v>17.43423</v>
      </c>
      <c r="J80" s="18">
        <v>12.27577</v>
      </c>
      <c r="K80" s="18">
        <v>19.916529999999998</v>
      </c>
      <c r="L80" s="18">
        <v>42.49015</v>
      </c>
      <c r="M80" s="18">
        <v>59.29718</v>
      </c>
      <c r="N80" s="18">
        <f t="shared" si="1"/>
        <v>419.94297000000006</v>
      </c>
    </row>
    <row r="81" spans="1:14" s="4" customFormat="1" ht="12.75" customHeight="1">
      <c r="A81" s="24">
        <v>76</v>
      </c>
      <c r="B81" s="16" t="s">
        <v>243</v>
      </c>
      <c r="C81" s="17" t="s">
        <v>305</v>
      </c>
      <c r="D81" s="18">
        <v>53.82988</v>
      </c>
      <c r="E81" s="18">
        <v>64.60492</v>
      </c>
      <c r="F81" s="18">
        <v>51.71179</v>
      </c>
      <c r="G81" s="18">
        <v>40.06732</v>
      </c>
      <c r="H81" s="18">
        <v>32.37648</v>
      </c>
      <c r="I81" s="18">
        <v>20.55452</v>
      </c>
      <c r="J81" s="18">
        <v>10.954679999999998</v>
      </c>
      <c r="K81" s="18">
        <v>19.00634</v>
      </c>
      <c r="L81" s="18">
        <v>40.14023</v>
      </c>
      <c r="M81" s="18">
        <v>56.1065</v>
      </c>
      <c r="N81" s="18">
        <f t="shared" si="1"/>
        <v>389.35266</v>
      </c>
    </row>
    <row r="82" spans="1:14" s="4" customFormat="1" ht="12.75" customHeight="1">
      <c r="A82" s="24">
        <v>77</v>
      </c>
      <c r="B82" s="16" t="s">
        <v>127</v>
      </c>
      <c r="C82" s="17" t="s">
        <v>305</v>
      </c>
      <c r="D82" s="18">
        <v>105.20558</v>
      </c>
      <c r="E82" s="18">
        <v>131.09223</v>
      </c>
      <c r="F82" s="18">
        <v>101.01932</v>
      </c>
      <c r="G82" s="18">
        <v>79.48622999999999</v>
      </c>
      <c r="H82" s="18">
        <v>60.654309999999995</v>
      </c>
      <c r="I82" s="18">
        <v>37.17263</v>
      </c>
      <c r="J82" s="18">
        <v>13.461179999999999</v>
      </c>
      <c r="K82" s="18">
        <v>32.80739</v>
      </c>
      <c r="L82" s="18">
        <v>71.08433</v>
      </c>
      <c r="M82" s="18">
        <v>106.34531000000001</v>
      </c>
      <c r="N82" s="18">
        <f t="shared" si="1"/>
        <v>738.32851</v>
      </c>
    </row>
    <row r="83" spans="1:14" s="4" customFormat="1" ht="12.75" customHeight="1">
      <c r="A83" s="24">
        <v>78</v>
      </c>
      <c r="B83" s="16" t="s">
        <v>132</v>
      </c>
      <c r="C83" s="17" t="s">
        <v>305</v>
      </c>
      <c r="D83" s="18">
        <v>94.67547</v>
      </c>
      <c r="E83" s="18">
        <v>120.037</v>
      </c>
      <c r="F83" s="18">
        <v>93.25477000000001</v>
      </c>
      <c r="G83" s="18">
        <v>75.15651</v>
      </c>
      <c r="H83" s="18">
        <v>57.24229</v>
      </c>
      <c r="I83" s="18">
        <v>38.585179999999994</v>
      </c>
      <c r="J83" s="18">
        <v>20.22846</v>
      </c>
      <c r="K83" s="18">
        <v>37.58644</v>
      </c>
      <c r="L83" s="18">
        <v>78.391194</v>
      </c>
      <c r="M83" s="18">
        <v>100.922</v>
      </c>
      <c r="N83" s="18">
        <f t="shared" si="1"/>
        <v>716.0793140000001</v>
      </c>
    </row>
    <row r="84" spans="1:14" s="4" customFormat="1" ht="12.75" customHeight="1">
      <c r="A84" s="24">
        <v>79</v>
      </c>
      <c r="B84" s="16" t="s">
        <v>128</v>
      </c>
      <c r="C84" s="17" t="s">
        <v>305</v>
      </c>
      <c r="D84" s="18">
        <v>99.34917999999999</v>
      </c>
      <c r="E84" s="18">
        <v>118.53353999999999</v>
      </c>
      <c r="F84" s="18">
        <v>92.1457</v>
      </c>
      <c r="G84" s="18">
        <v>76.18520000000001</v>
      </c>
      <c r="H84" s="18">
        <v>58.81964000000001</v>
      </c>
      <c r="I84" s="18">
        <v>36.611419999999995</v>
      </c>
      <c r="J84" s="18">
        <v>12.409680000000002</v>
      </c>
      <c r="K84" s="18">
        <v>37.16892</v>
      </c>
      <c r="L84" s="18">
        <v>73.29246</v>
      </c>
      <c r="M84" s="18">
        <v>100.0299</v>
      </c>
      <c r="N84" s="18">
        <f t="shared" si="1"/>
        <v>704.54564</v>
      </c>
    </row>
    <row r="85" spans="1:14" s="4" customFormat="1" ht="12.75" customHeight="1">
      <c r="A85" s="24">
        <v>80</v>
      </c>
      <c r="B85" s="16" t="s">
        <v>197</v>
      </c>
      <c r="C85" s="17" t="s">
        <v>305</v>
      </c>
      <c r="D85" s="18">
        <v>95.57778</v>
      </c>
      <c r="E85" s="18">
        <v>114.19887</v>
      </c>
      <c r="F85" s="18">
        <v>89.06553</v>
      </c>
      <c r="G85" s="18">
        <v>72.97658999999999</v>
      </c>
      <c r="H85" s="18">
        <v>55.993809999999996</v>
      </c>
      <c r="I85" s="18">
        <v>37.407709999999994</v>
      </c>
      <c r="J85" s="18">
        <v>13.693259999999995</v>
      </c>
      <c r="K85" s="18">
        <v>36.12596</v>
      </c>
      <c r="L85" s="18">
        <v>69.90574000000001</v>
      </c>
      <c r="M85" s="18">
        <v>99.04792</v>
      </c>
      <c r="N85" s="18">
        <f t="shared" si="1"/>
        <v>683.9931699999999</v>
      </c>
    </row>
    <row r="86" spans="1:14" s="4" customFormat="1" ht="12.75" customHeight="1">
      <c r="A86" s="24">
        <v>81</v>
      </c>
      <c r="B86" s="16" t="s">
        <v>129</v>
      </c>
      <c r="C86" s="17" t="s">
        <v>305</v>
      </c>
      <c r="D86" s="18">
        <v>109.67643000000001</v>
      </c>
      <c r="E86" s="18">
        <v>137.74128</v>
      </c>
      <c r="F86" s="18">
        <v>106.29491</v>
      </c>
      <c r="G86" s="18">
        <v>85.33938</v>
      </c>
      <c r="H86" s="18">
        <v>67.55786</v>
      </c>
      <c r="I86" s="18">
        <v>43.81497</v>
      </c>
      <c r="J86" s="18">
        <v>21.788109999999996</v>
      </c>
      <c r="K86" s="18">
        <v>37.23361</v>
      </c>
      <c r="L86" s="18">
        <v>79.10952</v>
      </c>
      <c r="M86" s="18">
        <v>110.66663</v>
      </c>
      <c r="N86" s="18">
        <f t="shared" si="1"/>
        <v>799.2226999999999</v>
      </c>
    </row>
    <row r="87" spans="1:14" s="4" customFormat="1" ht="12.75" customHeight="1">
      <c r="A87" s="24">
        <v>82</v>
      </c>
      <c r="B87" s="16" t="s">
        <v>130</v>
      </c>
      <c r="C87" s="17" t="s">
        <v>305</v>
      </c>
      <c r="D87" s="18">
        <v>56.0403</v>
      </c>
      <c r="E87" s="18">
        <v>78.35207</v>
      </c>
      <c r="F87" s="18">
        <v>60.29109</v>
      </c>
      <c r="G87" s="18">
        <v>43.86542</v>
      </c>
      <c r="H87" s="18">
        <v>33.64346</v>
      </c>
      <c r="I87" s="18">
        <v>21.91921</v>
      </c>
      <c r="J87" s="18">
        <v>11.93698</v>
      </c>
      <c r="K87" s="18">
        <v>20.28335</v>
      </c>
      <c r="L87" s="18">
        <v>41.98106</v>
      </c>
      <c r="M87" s="18">
        <v>59.447489999999995</v>
      </c>
      <c r="N87" s="18">
        <f t="shared" si="1"/>
        <v>427.76043000000004</v>
      </c>
    </row>
    <row r="88" spans="1:14" s="4" customFormat="1" ht="12.75" customHeight="1">
      <c r="A88" s="24">
        <v>83</v>
      </c>
      <c r="B88" s="16" t="s">
        <v>131</v>
      </c>
      <c r="C88" s="17" t="s">
        <v>305</v>
      </c>
      <c r="D88" s="18">
        <v>53.055710000000005</v>
      </c>
      <c r="E88" s="18">
        <v>62.132329999999996</v>
      </c>
      <c r="F88" s="18">
        <v>50.189280000000004</v>
      </c>
      <c r="G88" s="18">
        <v>39.624430000000004</v>
      </c>
      <c r="H88" s="18">
        <v>31.360129999999998</v>
      </c>
      <c r="I88" s="18">
        <v>21.69741</v>
      </c>
      <c r="J88" s="18">
        <v>7.832879999999999</v>
      </c>
      <c r="K88" s="18">
        <v>16.99402</v>
      </c>
      <c r="L88" s="18">
        <v>40.78225</v>
      </c>
      <c r="M88" s="18">
        <v>58.177510000000005</v>
      </c>
      <c r="N88" s="18">
        <f t="shared" si="1"/>
        <v>381.84595</v>
      </c>
    </row>
    <row r="89" spans="1:14" s="4" customFormat="1" ht="12.75" customHeight="1">
      <c r="A89" s="24">
        <v>84</v>
      </c>
      <c r="B89" s="16" t="s">
        <v>198</v>
      </c>
      <c r="C89" s="17" t="s">
        <v>305</v>
      </c>
      <c r="D89" s="18">
        <v>121.89909999999999</v>
      </c>
      <c r="E89" s="18">
        <v>144.87485</v>
      </c>
      <c r="F89" s="18">
        <v>116.89546000000001</v>
      </c>
      <c r="G89" s="18">
        <v>94.56679</v>
      </c>
      <c r="H89" s="18">
        <v>72.01496999999999</v>
      </c>
      <c r="I89" s="18">
        <v>44.27405</v>
      </c>
      <c r="J89" s="18">
        <v>19.08021</v>
      </c>
      <c r="K89" s="18">
        <v>46.63290000000001</v>
      </c>
      <c r="L89" s="18">
        <v>89.7833</v>
      </c>
      <c r="M89" s="18">
        <v>128.02706</v>
      </c>
      <c r="N89" s="18">
        <f t="shared" si="1"/>
        <v>878.0486900000001</v>
      </c>
    </row>
    <row r="90" spans="1:14" s="4" customFormat="1" ht="12.75" customHeight="1">
      <c r="A90" s="24">
        <v>85</v>
      </c>
      <c r="B90" s="16" t="s">
        <v>236</v>
      </c>
      <c r="C90" s="17" t="s">
        <v>305</v>
      </c>
      <c r="D90" s="18">
        <v>50.35097</v>
      </c>
      <c r="E90" s="18">
        <v>67.0659</v>
      </c>
      <c r="F90" s="18">
        <v>50.65871</v>
      </c>
      <c r="G90" s="18">
        <v>39.46132</v>
      </c>
      <c r="H90" s="18">
        <v>30.28383</v>
      </c>
      <c r="I90" s="18">
        <v>18.61005</v>
      </c>
      <c r="J90" s="18">
        <v>6.714789999999999</v>
      </c>
      <c r="K90" s="18">
        <v>15.776480000000001</v>
      </c>
      <c r="L90" s="18">
        <v>34.81969</v>
      </c>
      <c r="M90" s="18">
        <v>48.37664</v>
      </c>
      <c r="N90" s="18">
        <f t="shared" si="1"/>
        <v>362.11838</v>
      </c>
    </row>
    <row r="91" spans="1:14" s="4" customFormat="1" ht="12.75" customHeight="1">
      <c r="A91" s="24">
        <v>86</v>
      </c>
      <c r="B91" s="16" t="s">
        <v>17</v>
      </c>
      <c r="C91" s="17" t="s">
        <v>305</v>
      </c>
      <c r="D91" s="18">
        <v>53.898759999999996</v>
      </c>
      <c r="E91" s="18">
        <v>68.46432</v>
      </c>
      <c r="F91" s="18">
        <v>54.61021</v>
      </c>
      <c r="G91" s="18">
        <v>43.536199999999994</v>
      </c>
      <c r="H91" s="18">
        <v>32.98912</v>
      </c>
      <c r="I91" s="18">
        <v>20.08912</v>
      </c>
      <c r="J91" s="18">
        <v>8.63991</v>
      </c>
      <c r="K91" s="18">
        <v>18.335169999999998</v>
      </c>
      <c r="L91" s="18">
        <v>38.25239</v>
      </c>
      <c r="M91" s="18">
        <v>57.2828</v>
      </c>
      <c r="N91" s="18">
        <f t="shared" si="1"/>
        <v>396.09799999999996</v>
      </c>
    </row>
    <row r="92" spans="1:14" s="4" customFormat="1" ht="12.75" customHeight="1">
      <c r="A92" s="24">
        <v>87</v>
      </c>
      <c r="B92" s="16" t="s">
        <v>237</v>
      </c>
      <c r="C92" s="17" t="s">
        <v>305</v>
      </c>
      <c r="D92" s="18">
        <v>129.28669</v>
      </c>
      <c r="E92" s="18">
        <v>163.46069999999997</v>
      </c>
      <c r="F92" s="18">
        <v>128.25580000000002</v>
      </c>
      <c r="G92" s="18">
        <v>104.60604000000001</v>
      </c>
      <c r="H92" s="18">
        <v>77.19143</v>
      </c>
      <c r="I92" s="18">
        <v>44.3032</v>
      </c>
      <c r="J92" s="18">
        <v>16.51552</v>
      </c>
      <c r="K92" s="18">
        <v>44.11023</v>
      </c>
      <c r="L92" s="18">
        <v>91.56947</v>
      </c>
      <c r="M92" s="18">
        <v>132.22658</v>
      </c>
      <c r="N92" s="18">
        <f t="shared" si="1"/>
        <v>931.52566</v>
      </c>
    </row>
    <row r="93" spans="1:14" s="4" customFormat="1" ht="12.75" customHeight="1">
      <c r="A93" s="24">
        <v>88</v>
      </c>
      <c r="B93" s="16" t="s">
        <v>238</v>
      </c>
      <c r="C93" s="17" t="s">
        <v>305</v>
      </c>
      <c r="D93" s="18">
        <v>123.39996999999998</v>
      </c>
      <c r="E93" s="18">
        <v>152.88646</v>
      </c>
      <c r="F93" s="18">
        <v>120.23764</v>
      </c>
      <c r="G93" s="18">
        <v>91.55605</v>
      </c>
      <c r="H93" s="18">
        <v>67.91915999999999</v>
      </c>
      <c r="I93" s="18">
        <v>39.30233</v>
      </c>
      <c r="J93" s="18">
        <v>18.329970000000003</v>
      </c>
      <c r="K93" s="18">
        <v>38.1498</v>
      </c>
      <c r="L93" s="18">
        <v>89.51955000000001</v>
      </c>
      <c r="M93" s="18">
        <v>133.32974</v>
      </c>
      <c r="N93" s="18">
        <f t="shared" si="1"/>
        <v>874.6306699999998</v>
      </c>
    </row>
    <row r="94" spans="1:14" s="4" customFormat="1" ht="12.75" customHeight="1">
      <c r="A94" s="24">
        <v>89</v>
      </c>
      <c r="B94" s="16" t="s">
        <v>239</v>
      </c>
      <c r="C94" s="17" t="s">
        <v>305</v>
      </c>
      <c r="D94" s="18">
        <v>129.31094000000002</v>
      </c>
      <c r="E94" s="18">
        <v>156.46157</v>
      </c>
      <c r="F94" s="18">
        <v>123.17862999999998</v>
      </c>
      <c r="G94" s="18">
        <v>97.79846</v>
      </c>
      <c r="H94" s="18">
        <v>75.67476</v>
      </c>
      <c r="I94" s="18">
        <v>47.08479</v>
      </c>
      <c r="J94" s="18">
        <v>20.551769999999998</v>
      </c>
      <c r="K94" s="18">
        <v>39.93013</v>
      </c>
      <c r="L94" s="18">
        <v>88.53748</v>
      </c>
      <c r="M94" s="18">
        <v>129.05928</v>
      </c>
      <c r="N94" s="18">
        <f t="shared" si="1"/>
        <v>907.58781</v>
      </c>
    </row>
    <row r="95" spans="1:14" s="4" customFormat="1" ht="12.75" customHeight="1">
      <c r="A95" s="24">
        <v>90</v>
      </c>
      <c r="B95" s="16" t="s">
        <v>15</v>
      </c>
      <c r="C95" s="17" t="s">
        <v>101</v>
      </c>
      <c r="D95" s="18">
        <v>55.066698</v>
      </c>
      <c r="E95" s="18">
        <v>71.143655</v>
      </c>
      <c r="F95" s="18">
        <v>59.521984</v>
      </c>
      <c r="G95" s="18">
        <v>46.47249000000001</v>
      </c>
      <c r="H95" s="18">
        <v>34.09475</v>
      </c>
      <c r="I95" s="18">
        <v>18.789882</v>
      </c>
      <c r="J95" s="18">
        <v>1.6023639999999997</v>
      </c>
      <c r="K95" s="18">
        <v>18.626393999999998</v>
      </c>
      <c r="L95" s="18">
        <v>42.45979</v>
      </c>
      <c r="M95" s="18">
        <v>66.281501</v>
      </c>
      <c r="N95" s="18">
        <f t="shared" si="1"/>
        <v>414.05950799999994</v>
      </c>
    </row>
    <row r="96" spans="1:14" s="4" customFormat="1" ht="12.75" customHeight="1">
      <c r="A96" s="24">
        <v>91</v>
      </c>
      <c r="B96" s="16" t="s">
        <v>247</v>
      </c>
      <c r="C96" s="17" t="s">
        <v>101</v>
      </c>
      <c r="D96" s="18">
        <v>61.56710600000001</v>
      </c>
      <c r="E96" s="18">
        <v>79.67941900000001</v>
      </c>
      <c r="F96" s="18">
        <v>62.637491000000004</v>
      </c>
      <c r="G96" s="18">
        <v>49.776157999999995</v>
      </c>
      <c r="H96" s="18">
        <v>38.484631</v>
      </c>
      <c r="I96" s="18">
        <v>23.710203</v>
      </c>
      <c r="J96" s="18">
        <v>4.274343</v>
      </c>
      <c r="K96" s="18">
        <v>23.043358000000005</v>
      </c>
      <c r="L96" s="18">
        <v>47.141409</v>
      </c>
      <c r="M96" s="18">
        <v>68.899618</v>
      </c>
      <c r="N96" s="18">
        <f t="shared" si="1"/>
        <v>459.21373600000004</v>
      </c>
    </row>
    <row r="97" spans="1:14" s="4" customFormat="1" ht="12.75" customHeight="1">
      <c r="A97" s="24">
        <v>92</v>
      </c>
      <c r="B97" s="16" t="s">
        <v>138</v>
      </c>
      <c r="C97" s="17" t="s">
        <v>101</v>
      </c>
      <c r="D97" s="18">
        <v>158.50166</v>
      </c>
      <c r="E97" s="18">
        <v>176.23594</v>
      </c>
      <c r="F97" s="18">
        <v>137.82425999999998</v>
      </c>
      <c r="G97" s="18">
        <v>107.58692</v>
      </c>
      <c r="H97" s="18">
        <v>75.33908</v>
      </c>
      <c r="I97" s="18">
        <v>48.28465</v>
      </c>
      <c r="J97" s="18">
        <v>1.5822099999999963</v>
      </c>
      <c r="K97" s="18">
        <v>37.17693</v>
      </c>
      <c r="L97" s="18">
        <v>77.86793</v>
      </c>
      <c r="M97" s="18">
        <v>129.847427</v>
      </c>
      <c r="N97" s="18">
        <f t="shared" si="1"/>
        <v>950.247007</v>
      </c>
    </row>
    <row r="98" spans="1:14" s="4" customFormat="1" ht="12.75" customHeight="1">
      <c r="A98" s="24">
        <v>93</v>
      </c>
      <c r="B98" s="16" t="s">
        <v>139</v>
      </c>
      <c r="C98" s="17" t="s">
        <v>101</v>
      </c>
      <c r="D98" s="18">
        <v>59.702639999999995</v>
      </c>
      <c r="E98" s="18">
        <v>77.33482000000001</v>
      </c>
      <c r="F98" s="18">
        <v>61.0121</v>
      </c>
      <c r="G98" s="18">
        <v>48.06414</v>
      </c>
      <c r="H98" s="18">
        <v>36.23327</v>
      </c>
      <c r="I98" s="18">
        <v>23.327200000000005</v>
      </c>
      <c r="J98" s="18">
        <v>8.541640000000001</v>
      </c>
      <c r="K98" s="18">
        <v>12.68357</v>
      </c>
      <c r="L98" s="18">
        <v>30.81376</v>
      </c>
      <c r="M98" s="18">
        <v>48.99744</v>
      </c>
      <c r="N98" s="18">
        <f t="shared" si="1"/>
        <v>406.71057999999994</v>
      </c>
    </row>
    <row r="99" spans="1:14" s="4" customFormat="1" ht="12.75" customHeight="1">
      <c r="A99" s="24">
        <v>94</v>
      </c>
      <c r="B99" s="16" t="s">
        <v>140</v>
      </c>
      <c r="C99" s="17" t="s">
        <v>101</v>
      </c>
      <c r="D99" s="18">
        <v>111.837832</v>
      </c>
      <c r="E99" s="18">
        <v>141.692183</v>
      </c>
      <c r="F99" s="18">
        <v>113.19140300000001</v>
      </c>
      <c r="G99" s="18">
        <v>91.724526</v>
      </c>
      <c r="H99" s="18">
        <v>70.06900300000001</v>
      </c>
      <c r="I99" s="18">
        <v>40.283196000000004</v>
      </c>
      <c r="J99" s="18">
        <v>2.9597269999999973</v>
      </c>
      <c r="K99" s="18">
        <v>38.931463</v>
      </c>
      <c r="L99" s="18">
        <v>83.46274199999999</v>
      </c>
      <c r="M99" s="18">
        <v>121.438485</v>
      </c>
      <c r="N99" s="18">
        <f t="shared" si="1"/>
        <v>815.5905600000001</v>
      </c>
    </row>
    <row r="100" spans="1:14" s="4" customFormat="1" ht="12.75" customHeight="1">
      <c r="A100" s="24">
        <v>95</v>
      </c>
      <c r="B100" s="16" t="s">
        <v>141</v>
      </c>
      <c r="C100" s="17" t="s">
        <v>101</v>
      </c>
      <c r="D100" s="18">
        <v>111.27360999999999</v>
      </c>
      <c r="E100" s="18">
        <v>142.74217000000002</v>
      </c>
      <c r="F100" s="18">
        <v>112.44169000000001</v>
      </c>
      <c r="G100" s="18">
        <v>88.60315</v>
      </c>
      <c r="H100" s="18">
        <v>70.92273</v>
      </c>
      <c r="I100" s="18">
        <v>39.95882</v>
      </c>
      <c r="J100" s="18">
        <v>7.092389999999998</v>
      </c>
      <c r="K100" s="18">
        <v>36.34272</v>
      </c>
      <c r="L100" s="18">
        <v>79.05797</v>
      </c>
      <c r="M100" s="18">
        <v>113.99067</v>
      </c>
      <c r="N100" s="18">
        <f t="shared" si="1"/>
        <v>802.4259199999999</v>
      </c>
    </row>
    <row r="101" spans="1:14" s="4" customFormat="1" ht="12.75" customHeight="1">
      <c r="A101" s="24">
        <v>96</v>
      </c>
      <c r="B101" s="16" t="s">
        <v>187</v>
      </c>
      <c r="C101" s="17" t="s">
        <v>101</v>
      </c>
      <c r="D101" s="18">
        <v>150.936771</v>
      </c>
      <c r="E101" s="18">
        <v>182.052052</v>
      </c>
      <c r="F101" s="18">
        <v>138.19331899999997</v>
      </c>
      <c r="G101" s="18">
        <v>116.67493599999999</v>
      </c>
      <c r="H101" s="18">
        <v>82.293759</v>
      </c>
      <c r="I101" s="18">
        <v>57.203128</v>
      </c>
      <c r="J101" s="18">
        <v>21.803174</v>
      </c>
      <c r="K101" s="18">
        <v>105.64872599999998</v>
      </c>
      <c r="L101" s="18">
        <v>109.94897699999999</v>
      </c>
      <c r="M101" s="18">
        <v>158.52891</v>
      </c>
      <c r="N101" s="18">
        <f t="shared" si="1"/>
        <v>1123.283752</v>
      </c>
    </row>
    <row r="102" spans="1:14" s="4" customFormat="1" ht="12.75" customHeight="1">
      <c r="A102" s="24">
        <v>97</v>
      </c>
      <c r="B102" s="16" t="s">
        <v>142</v>
      </c>
      <c r="C102" s="17" t="s">
        <v>101</v>
      </c>
      <c r="D102" s="18">
        <v>44.52009</v>
      </c>
      <c r="E102" s="18">
        <v>54.511472999999995</v>
      </c>
      <c r="F102" s="18">
        <v>43.499829000000005</v>
      </c>
      <c r="G102" s="18">
        <v>35.724436</v>
      </c>
      <c r="H102" s="18">
        <v>27.03859</v>
      </c>
      <c r="I102" s="18">
        <v>17.566201999999997</v>
      </c>
      <c r="J102" s="18">
        <v>3.34108</v>
      </c>
      <c r="K102" s="18">
        <v>18.217443000000003</v>
      </c>
      <c r="L102" s="18">
        <v>35.653076</v>
      </c>
      <c r="M102" s="18">
        <v>49.487035</v>
      </c>
      <c r="N102" s="18">
        <f t="shared" si="1"/>
        <v>329.559254</v>
      </c>
    </row>
    <row r="103" spans="1:14" s="4" customFormat="1" ht="12.75" customHeight="1">
      <c r="A103" s="24">
        <v>98</v>
      </c>
      <c r="B103" s="16" t="s">
        <v>135</v>
      </c>
      <c r="C103" s="17" t="s">
        <v>101</v>
      </c>
      <c r="D103" s="18">
        <v>36.414603</v>
      </c>
      <c r="E103" s="18">
        <v>44.482468999999995</v>
      </c>
      <c r="F103" s="18">
        <v>31.261376000000002</v>
      </c>
      <c r="G103" s="18">
        <v>58.183053</v>
      </c>
      <c r="H103" s="18">
        <v>57.812329</v>
      </c>
      <c r="I103" s="18">
        <v>33.991901</v>
      </c>
      <c r="J103" s="18">
        <v>2.8886369999999992</v>
      </c>
      <c r="K103" s="18">
        <v>33.311606</v>
      </c>
      <c r="L103" s="18">
        <v>70.306685</v>
      </c>
      <c r="M103" s="18">
        <v>97.964207</v>
      </c>
      <c r="N103" s="18">
        <f t="shared" si="1"/>
        <v>466.6168659999999</v>
      </c>
    </row>
    <row r="104" spans="1:14" s="4" customFormat="1" ht="12.75" customHeight="1">
      <c r="A104" s="24">
        <v>99</v>
      </c>
      <c r="B104" s="16" t="s">
        <v>136</v>
      </c>
      <c r="C104" s="17" t="s">
        <v>101</v>
      </c>
      <c r="D104" s="18">
        <v>219.04202999999998</v>
      </c>
      <c r="E104" s="18">
        <v>273.33655999999996</v>
      </c>
      <c r="F104" s="18">
        <v>209.14231</v>
      </c>
      <c r="G104" s="18">
        <v>159.28005000000002</v>
      </c>
      <c r="H104" s="18">
        <v>116.72703000000001</v>
      </c>
      <c r="I104" s="18">
        <v>72.53385</v>
      </c>
      <c r="J104" s="18">
        <v>20.052959999999995</v>
      </c>
      <c r="K104" s="18">
        <v>71.11730999999999</v>
      </c>
      <c r="L104" s="18">
        <v>150.44074</v>
      </c>
      <c r="M104" s="18">
        <v>219.2115</v>
      </c>
      <c r="N104" s="18">
        <f t="shared" si="1"/>
        <v>1510.88434</v>
      </c>
    </row>
    <row r="105" spans="1:14" s="4" customFormat="1" ht="12.75" customHeight="1">
      <c r="A105" s="24">
        <v>100</v>
      </c>
      <c r="B105" s="16" t="s">
        <v>137</v>
      </c>
      <c r="C105" s="17" t="s">
        <v>195</v>
      </c>
      <c r="D105" s="18">
        <v>255.35735</v>
      </c>
      <c r="E105" s="18">
        <v>318.39866</v>
      </c>
      <c r="F105" s="18">
        <v>251.96357999999998</v>
      </c>
      <c r="G105" s="18">
        <v>195.32378</v>
      </c>
      <c r="H105" s="18">
        <v>138.35648</v>
      </c>
      <c r="I105" s="18">
        <v>83.11643000000001</v>
      </c>
      <c r="J105" s="18">
        <v>35.90505</v>
      </c>
      <c r="K105" s="18">
        <v>97.03980999999999</v>
      </c>
      <c r="L105" s="18">
        <v>187.95332</v>
      </c>
      <c r="M105" s="18">
        <v>273.18689</v>
      </c>
      <c r="N105" s="18">
        <f t="shared" si="1"/>
        <v>1836.60135</v>
      </c>
    </row>
    <row r="106" spans="1:14" s="4" customFormat="1" ht="12.75" customHeight="1">
      <c r="A106" s="24">
        <v>101</v>
      </c>
      <c r="B106" s="16" t="s">
        <v>143</v>
      </c>
      <c r="C106" s="17" t="s">
        <v>101</v>
      </c>
      <c r="D106" s="18">
        <v>217.056947</v>
      </c>
      <c r="E106" s="18">
        <v>278.16380200000003</v>
      </c>
      <c r="F106" s="18">
        <v>224.355026</v>
      </c>
      <c r="G106" s="18">
        <v>181.07677</v>
      </c>
      <c r="H106" s="18">
        <v>139.49391500000002</v>
      </c>
      <c r="I106" s="18">
        <v>93.33564000000001</v>
      </c>
      <c r="J106" s="18">
        <v>30.428294999999995</v>
      </c>
      <c r="K106" s="18">
        <v>79.824276</v>
      </c>
      <c r="L106" s="18">
        <v>175.25305400000002</v>
      </c>
      <c r="M106" s="18">
        <v>250.27478100000002</v>
      </c>
      <c r="N106" s="18">
        <f t="shared" si="1"/>
        <v>1669.2625060000003</v>
      </c>
    </row>
    <row r="107" spans="1:14" s="4" customFormat="1" ht="12.75" customHeight="1">
      <c r="A107" s="24">
        <v>102</v>
      </c>
      <c r="B107" s="16" t="s">
        <v>189</v>
      </c>
      <c r="C107" s="17" t="s">
        <v>101</v>
      </c>
      <c r="D107" s="18">
        <v>103.509035</v>
      </c>
      <c r="E107" s="18">
        <v>122.46584299999999</v>
      </c>
      <c r="F107" s="18">
        <v>94.676739</v>
      </c>
      <c r="G107" s="18">
        <v>80.563232</v>
      </c>
      <c r="H107" s="18">
        <v>60.058519</v>
      </c>
      <c r="I107" s="18">
        <v>36.381986</v>
      </c>
      <c r="J107" s="18">
        <v>8.763468000000003</v>
      </c>
      <c r="K107" s="18">
        <v>33.60946</v>
      </c>
      <c r="L107" s="18">
        <v>86.57217</v>
      </c>
      <c r="M107" s="18">
        <v>113.94175399999999</v>
      </c>
      <c r="N107" s="18">
        <f t="shared" si="1"/>
        <v>740.542206</v>
      </c>
    </row>
    <row r="108" spans="1:14" s="4" customFormat="1" ht="12.75" customHeight="1">
      <c r="A108" s="24">
        <v>103</v>
      </c>
      <c r="B108" s="16" t="s">
        <v>144</v>
      </c>
      <c r="C108" s="17" t="s">
        <v>101</v>
      </c>
      <c r="D108" s="18">
        <v>104.983049</v>
      </c>
      <c r="E108" s="18">
        <v>135.682681</v>
      </c>
      <c r="F108" s="18">
        <v>114.771633</v>
      </c>
      <c r="G108" s="18">
        <v>88.145484</v>
      </c>
      <c r="H108" s="18">
        <v>66.535704</v>
      </c>
      <c r="I108" s="18">
        <v>39.211783999999994</v>
      </c>
      <c r="J108" s="18">
        <v>8.262582000000002</v>
      </c>
      <c r="K108" s="18">
        <v>36.616268</v>
      </c>
      <c r="L108" s="18">
        <v>79.67477199999999</v>
      </c>
      <c r="M108" s="18">
        <v>121.27847899999999</v>
      </c>
      <c r="N108" s="18">
        <f t="shared" si="1"/>
        <v>795.1624359999998</v>
      </c>
    </row>
    <row r="109" spans="1:14" s="4" customFormat="1" ht="12.75" customHeight="1">
      <c r="A109" s="24">
        <v>104</v>
      </c>
      <c r="B109" s="16" t="s">
        <v>248</v>
      </c>
      <c r="C109" s="17" t="s">
        <v>101</v>
      </c>
      <c r="D109" s="18">
        <v>59.78955</v>
      </c>
      <c r="E109" s="18">
        <v>96.48759</v>
      </c>
      <c r="F109" s="18">
        <v>69.56381</v>
      </c>
      <c r="G109" s="18">
        <v>46.09575000000001</v>
      </c>
      <c r="H109" s="18">
        <v>32.905395</v>
      </c>
      <c r="I109" s="18">
        <v>17.45071</v>
      </c>
      <c r="J109" s="18">
        <v>0</v>
      </c>
      <c r="K109" s="18">
        <v>13.569420000000001</v>
      </c>
      <c r="L109" s="18">
        <v>35.65764</v>
      </c>
      <c r="M109" s="18">
        <v>53.305780000000006</v>
      </c>
      <c r="N109" s="18">
        <f t="shared" si="1"/>
        <v>424.82564500000007</v>
      </c>
    </row>
    <row r="110" spans="1:14" s="4" customFormat="1" ht="12.75" customHeight="1">
      <c r="A110" s="24">
        <v>105</v>
      </c>
      <c r="B110" s="16" t="s">
        <v>145</v>
      </c>
      <c r="C110" s="17" t="s">
        <v>101</v>
      </c>
      <c r="D110" s="18">
        <v>58.15557700000001</v>
      </c>
      <c r="E110" s="18">
        <v>76.50199599999999</v>
      </c>
      <c r="F110" s="18">
        <v>62.362925999999995</v>
      </c>
      <c r="G110" s="18">
        <v>49.337446</v>
      </c>
      <c r="H110" s="18">
        <v>36.740944999999996</v>
      </c>
      <c r="I110" s="18">
        <v>23.116354</v>
      </c>
      <c r="J110" s="18">
        <v>6.7159260000000005</v>
      </c>
      <c r="K110" s="18">
        <v>21.739221</v>
      </c>
      <c r="L110" s="18">
        <v>41.065327999999994</v>
      </c>
      <c r="M110" s="18">
        <v>62.22487900000001</v>
      </c>
      <c r="N110" s="18">
        <f t="shared" si="1"/>
        <v>437.960598</v>
      </c>
    </row>
    <row r="111" spans="1:14" s="4" customFormat="1" ht="12.75" customHeight="1">
      <c r="A111" s="24">
        <v>106</v>
      </c>
      <c r="B111" s="16" t="s">
        <v>146</v>
      </c>
      <c r="C111" s="17" t="s">
        <v>101</v>
      </c>
      <c r="D111" s="18">
        <v>118.741887</v>
      </c>
      <c r="E111" s="18">
        <v>154.132791</v>
      </c>
      <c r="F111" s="18">
        <v>108.663629</v>
      </c>
      <c r="G111" s="18">
        <v>89.184798</v>
      </c>
      <c r="H111" s="18">
        <v>72.51208700000001</v>
      </c>
      <c r="I111" s="18">
        <v>48.536736</v>
      </c>
      <c r="J111" s="18">
        <v>8.140242999999998</v>
      </c>
      <c r="K111" s="18">
        <v>36.302386</v>
      </c>
      <c r="L111" s="18">
        <v>74.48845</v>
      </c>
      <c r="M111" s="18">
        <v>107.247566</v>
      </c>
      <c r="N111" s="18">
        <f t="shared" si="1"/>
        <v>817.9505730000001</v>
      </c>
    </row>
    <row r="112" spans="1:14" s="4" customFormat="1" ht="12.75" customHeight="1">
      <c r="A112" s="24">
        <v>107</v>
      </c>
      <c r="B112" s="16" t="s">
        <v>147</v>
      </c>
      <c r="C112" s="17" t="s">
        <v>101</v>
      </c>
      <c r="D112" s="18">
        <v>49.551395</v>
      </c>
      <c r="E112" s="18">
        <v>62.423028</v>
      </c>
      <c r="F112" s="18">
        <v>48.678909</v>
      </c>
      <c r="G112" s="18">
        <v>39.411068</v>
      </c>
      <c r="H112" s="18">
        <v>29.861139</v>
      </c>
      <c r="I112" s="18">
        <v>17.245599999999996</v>
      </c>
      <c r="J112" s="18">
        <v>0.2563469999999999</v>
      </c>
      <c r="K112" s="18">
        <v>15.276578</v>
      </c>
      <c r="L112" s="18">
        <v>36.374164</v>
      </c>
      <c r="M112" s="18">
        <v>56.286092000000004</v>
      </c>
      <c r="N112" s="18">
        <f t="shared" si="1"/>
        <v>355.36432</v>
      </c>
    </row>
    <row r="113" spans="1:14" s="4" customFormat="1" ht="12.75" customHeight="1">
      <c r="A113" s="24">
        <v>108</v>
      </c>
      <c r="B113" s="16" t="s">
        <v>148</v>
      </c>
      <c r="C113" s="17" t="s">
        <v>101</v>
      </c>
      <c r="D113" s="18">
        <v>54.472491</v>
      </c>
      <c r="E113" s="18">
        <v>68.21117000000001</v>
      </c>
      <c r="F113" s="18">
        <v>55.640532</v>
      </c>
      <c r="G113" s="18">
        <v>44.870202</v>
      </c>
      <c r="H113" s="18">
        <v>34.706252000000006</v>
      </c>
      <c r="I113" s="18">
        <v>20.586377999999996</v>
      </c>
      <c r="J113" s="18">
        <v>4.114395</v>
      </c>
      <c r="K113" s="18">
        <v>19.469656999999998</v>
      </c>
      <c r="L113" s="18">
        <v>42.084784</v>
      </c>
      <c r="M113" s="18">
        <v>61.724628</v>
      </c>
      <c r="N113" s="18">
        <f t="shared" si="1"/>
        <v>405.880489</v>
      </c>
    </row>
    <row r="114" spans="1:14" s="4" customFormat="1" ht="12.75" customHeight="1">
      <c r="A114" s="24">
        <v>109</v>
      </c>
      <c r="B114" s="16" t="s">
        <v>149</v>
      </c>
      <c r="C114" s="17" t="s">
        <v>101</v>
      </c>
      <c r="D114" s="18">
        <v>92.034794</v>
      </c>
      <c r="E114" s="18">
        <v>115.390829</v>
      </c>
      <c r="F114" s="18">
        <v>92.897651</v>
      </c>
      <c r="G114" s="18">
        <v>77.242573</v>
      </c>
      <c r="H114" s="18">
        <v>61.256286</v>
      </c>
      <c r="I114" s="18">
        <v>36.49854</v>
      </c>
      <c r="J114" s="18">
        <v>5.6035559999999975</v>
      </c>
      <c r="K114" s="18">
        <v>35.775235</v>
      </c>
      <c r="L114" s="18">
        <v>70.540527</v>
      </c>
      <c r="M114" s="18">
        <v>99.90498099999999</v>
      </c>
      <c r="N114" s="18">
        <f t="shared" si="1"/>
        <v>687.1449719999999</v>
      </c>
    </row>
    <row r="115" spans="1:14" s="4" customFormat="1" ht="12.75" customHeight="1">
      <c r="A115" s="24">
        <v>110</v>
      </c>
      <c r="B115" s="16" t="s">
        <v>150</v>
      </c>
      <c r="C115" s="17" t="s">
        <v>101</v>
      </c>
      <c r="D115" s="18">
        <v>65.841088</v>
      </c>
      <c r="E115" s="18">
        <v>81.22848900000001</v>
      </c>
      <c r="F115" s="18">
        <v>65.847569</v>
      </c>
      <c r="G115" s="18">
        <v>54.60757100000001</v>
      </c>
      <c r="H115" s="18">
        <v>43.016391999999996</v>
      </c>
      <c r="I115" s="18">
        <v>27.381168999999996</v>
      </c>
      <c r="J115" s="18">
        <v>8.361888</v>
      </c>
      <c r="K115" s="18">
        <v>30.004345</v>
      </c>
      <c r="L115" s="18">
        <v>52.018432000000004</v>
      </c>
      <c r="M115" s="18">
        <v>72.48839100000001</v>
      </c>
      <c r="N115" s="18">
        <f t="shared" si="1"/>
        <v>500.7953340000001</v>
      </c>
    </row>
    <row r="116" spans="1:14" s="4" customFormat="1" ht="12.75" customHeight="1">
      <c r="A116" s="24">
        <v>111</v>
      </c>
      <c r="B116" s="16" t="s">
        <v>151</v>
      </c>
      <c r="C116" s="17" t="s">
        <v>101</v>
      </c>
      <c r="D116" s="18">
        <v>58.382658000000006</v>
      </c>
      <c r="E116" s="18">
        <v>52.95820633333334</v>
      </c>
      <c r="F116" s="18">
        <v>54.64907</v>
      </c>
      <c r="G116" s="18">
        <v>55.285067000000005</v>
      </c>
      <c r="H116" s="18">
        <v>33.69228</v>
      </c>
      <c r="I116" s="18">
        <v>0.7223700000000006</v>
      </c>
      <c r="J116" s="18">
        <v>6.700405709677419</v>
      </c>
      <c r="K116" s="18">
        <v>39.88843766666666</v>
      </c>
      <c r="L116" s="18">
        <v>46.905027000000004</v>
      </c>
      <c r="M116" s="18">
        <v>68.788107</v>
      </c>
      <c r="N116" s="18">
        <f t="shared" si="1"/>
        <v>417.9716287096775</v>
      </c>
    </row>
    <row r="117" spans="1:14" s="4" customFormat="1" ht="12.75" customHeight="1">
      <c r="A117" s="24">
        <v>112</v>
      </c>
      <c r="B117" s="16" t="s">
        <v>152</v>
      </c>
      <c r="C117" s="17" t="s">
        <v>101</v>
      </c>
      <c r="D117" s="18">
        <v>109.04114000000001</v>
      </c>
      <c r="E117" s="18">
        <v>140.22738</v>
      </c>
      <c r="F117" s="18">
        <v>111.99798999999999</v>
      </c>
      <c r="G117" s="18">
        <v>85.79664</v>
      </c>
      <c r="H117" s="18">
        <v>63.08046</v>
      </c>
      <c r="I117" s="18">
        <v>36.3714</v>
      </c>
      <c r="J117" s="18">
        <v>1.0362599999999986</v>
      </c>
      <c r="K117" s="18">
        <v>37.39983</v>
      </c>
      <c r="L117" s="18">
        <v>81.473995</v>
      </c>
      <c r="M117" s="18">
        <v>120.35221999999999</v>
      </c>
      <c r="N117" s="18">
        <f t="shared" si="1"/>
        <v>786.777315</v>
      </c>
    </row>
    <row r="118" spans="1:14" s="4" customFormat="1" ht="12.75" customHeight="1">
      <c r="A118" s="24">
        <v>113</v>
      </c>
      <c r="B118" s="16" t="s">
        <v>153</v>
      </c>
      <c r="C118" s="17" t="s">
        <v>101</v>
      </c>
      <c r="D118" s="18">
        <v>103.592896</v>
      </c>
      <c r="E118" s="18">
        <v>130.595333</v>
      </c>
      <c r="F118" s="18">
        <v>105.48472899999999</v>
      </c>
      <c r="G118" s="18">
        <v>84.122436</v>
      </c>
      <c r="H118" s="18">
        <v>63.193245</v>
      </c>
      <c r="I118" s="18">
        <v>35.410454</v>
      </c>
      <c r="J118" s="18">
        <v>0</v>
      </c>
      <c r="K118" s="18">
        <v>23.966631999999997</v>
      </c>
      <c r="L118" s="18">
        <v>78.45384</v>
      </c>
      <c r="M118" s="18">
        <v>115.620014</v>
      </c>
      <c r="N118" s="18">
        <f t="shared" si="1"/>
        <v>740.439579</v>
      </c>
    </row>
    <row r="119" spans="1:14" s="4" customFormat="1" ht="12.75" customHeight="1">
      <c r="A119" s="24">
        <v>114</v>
      </c>
      <c r="B119" s="16" t="s">
        <v>188</v>
      </c>
      <c r="C119" s="17" t="s">
        <v>101</v>
      </c>
      <c r="D119" s="18">
        <v>254.28022299999998</v>
      </c>
      <c r="E119" s="18">
        <v>335.3925</v>
      </c>
      <c r="F119" s="18">
        <v>278.757086</v>
      </c>
      <c r="G119" s="18">
        <v>223.548443</v>
      </c>
      <c r="H119" s="18">
        <v>169.829273</v>
      </c>
      <c r="I119" s="18">
        <v>112.46151599999999</v>
      </c>
      <c r="J119" s="18">
        <v>42.182598</v>
      </c>
      <c r="K119" s="18">
        <v>99.446098</v>
      </c>
      <c r="L119" s="18">
        <v>203.6889</v>
      </c>
      <c r="M119" s="18">
        <v>291.99763</v>
      </c>
      <c r="N119" s="18">
        <f t="shared" si="1"/>
        <v>2011.584267</v>
      </c>
    </row>
    <row r="120" spans="1:14" s="4" customFormat="1" ht="12.75" customHeight="1">
      <c r="A120" s="24">
        <v>115</v>
      </c>
      <c r="B120" s="16" t="s">
        <v>190</v>
      </c>
      <c r="C120" s="17" t="s">
        <v>102</v>
      </c>
      <c r="D120" s="18">
        <v>190.604524</v>
      </c>
      <c r="E120" s="18">
        <v>264.463136</v>
      </c>
      <c r="F120" s="18">
        <v>216.00290166666667</v>
      </c>
      <c r="G120" s="18">
        <v>176.613136</v>
      </c>
      <c r="H120" s="18">
        <v>144.14585200000002</v>
      </c>
      <c r="I120" s="18">
        <v>91.805836</v>
      </c>
      <c r="J120" s="18">
        <v>32.003668000000005</v>
      </c>
      <c r="K120" s="18">
        <v>75.502882</v>
      </c>
      <c r="L120" s="18">
        <v>163.301682</v>
      </c>
      <c r="M120" s="18">
        <v>232.00798600000002</v>
      </c>
      <c r="N120" s="18">
        <f t="shared" si="1"/>
        <v>1586.4516036666669</v>
      </c>
    </row>
    <row r="121" spans="1:14" s="4" customFormat="1" ht="12.75" customHeight="1">
      <c r="A121" s="24">
        <v>116</v>
      </c>
      <c r="B121" s="16" t="s">
        <v>154</v>
      </c>
      <c r="C121" s="17" t="s">
        <v>102</v>
      </c>
      <c r="D121" s="18">
        <v>140.345037</v>
      </c>
      <c r="E121" s="18">
        <v>173.514348</v>
      </c>
      <c r="F121" s="18">
        <v>139.904553</v>
      </c>
      <c r="G121" s="18">
        <v>109.774126</v>
      </c>
      <c r="H121" s="18">
        <v>82.068802</v>
      </c>
      <c r="I121" s="18">
        <v>50.870098999999996</v>
      </c>
      <c r="J121" s="18">
        <v>6.267028</v>
      </c>
      <c r="K121" s="18">
        <v>36.872749999999996</v>
      </c>
      <c r="L121" s="18">
        <v>100.307769</v>
      </c>
      <c r="M121" s="18">
        <v>147.774811</v>
      </c>
      <c r="N121" s="18">
        <f t="shared" si="1"/>
        <v>987.699323</v>
      </c>
    </row>
    <row r="122" spans="1:14" s="4" customFormat="1" ht="12.75" customHeight="1">
      <c r="A122" s="24">
        <v>117</v>
      </c>
      <c r="B122" s="16" t="s">
        <v>155</v>
      </c>
      <c r="C122" s="17" t="s">
        <v>102</v>
      </c>
      <c r="D122" s="18">
        <v>46.614352000000004</v>
      </c>
      <c r="E122" s="18">
        <v>57.491989</v>
      </c>
      <c r="F122" s="18">
        <v>45.312948999999996</v>
      </c>
      <c r="G122" s="18">
        <v>37.106308</v>
      </c>
      <c r="H122" s="18">
        <v>29.114128</v>
      </c>
      <c r="I122" s="18">
        <v>17.836274</v>
      </c>
      <c r="J122" s="18">
        <v>3.343444</v>
      </c>
      <c r="K122" s="18">
        <v>15.692686000000002</v>
      </c>
      <c r="L122" s="18">
        <v>34.472557</v>
      </c>
      <c r="M122" s="18">
        <v>50.714918</v>
      </c>
      <c r="N122" s="18">
        <f t="shared" si="1"/>
        <v>337.699605</v>
      </c>
    </row>
    <row r="123" spans="1:14" s="4" customFormat="1" ht="12.75" customHeight="1">
      <c r="A123" s="24">
        <v>118</v>
      </c>
      <c r="B123" s="16" t="s">
        <v>156</v>
      </c>
      <c r="C123" s="17" t="s">
        <v>102</v>
      </c>
      <c r="D123" s="18">
        <v>106.556079</v>
      </c>
      <c r="E123" s="18">
        <v>133.954132</v>
      </c>
      <c r="F123" s="18">
        <v>106.898603</v>
      </c>
      <c r="G123" s="18">
        <v>84.495873</v>
      </c>
      <c r="H123" s="18">
        <v>62.439577</v>
      </c>
      <c r="I123" s="18">
        <v>35.538286</v>
      </c>
      <c r="J123" s="18">
        <v>23.755816</v>
      </c>
      <c r="K123" s="18">
        <v>29.526217999999997</v>
      </c>
      <c r="L123" s="18">
        <v>76.06797399999999</v>
      </c>
      <c r="M123" s="18">
        <v>116.608471</v>
      </c>
      <c r="N123" s="18">
        <f t="shared" si="1"/>
        <v>775.8410289999999</v>
      </c>
    </row>
    <row r="124" spans="1:14" s="4" customFormat="1" ht="12.75" customHeight="1">
      <c r="A124" s="24">
        <v>119</v>
      </c>
      <c r="B124" s="16" t="s">
        <v>163</v>
      </c>
      <c r="C124" s="17" t="s">
        <v>102</v>
      </c>
      <c r="D124" s="18">
        <v>97.905033</v>
      </c>
      <c r="E124" s="18">
        <v>115.27736399999998</v>
      </c>
      <c r="F124" s="18">
        <v>90.54341500000001</v>
      </c>
      <c r="G124" s="18">
        <v>73.751933</v>
      </c>
      <c r="H124" s="18">
        <v>57.681923999999995</v>
      </c>
      <c r="I124" s="18">
        <v>36.471721</v>
      </c>
      <c r="J124" s="18">
        <v>4.666491000000001</v>
      </c>
      <c r="K124" s="18">
        <v>30.809202</v>
      </c>
      <c r="L124" s="18">
        <v>81.42178899999999</v>
      </c>
      <c r="M124" s="18">
        <v>115.46161</v>
      </c>
      <c r="N124" s="18">
        <f t="shared" si="1"/>
        <v>703.9904819999999</v>
      </c>
    </row>
    <row r="125" spans="1:14" s="4" customFormat="1" ht="12.75" customHeight="1">
      <c r="A125" s="24">
        <v>120</v>
      </c>
      <c r="B125" s="16" t="s">
        <v>164</v>
      </c>
      <c r="C125" s="17" t="s">
        <v>102</v>
      </c>
      <c r="D125" s="18">
        <v>50.790828</v>
      </c>
      <c r="E125" s="18">
        <v>66.418456</v>
      </c>
      <c r="F125" s="18">
        <v>54.556022</v>
      </c>
      <c r="G125" s="18">
        <v>43.87299900000001</v>
      </c>
      <c r="H125" s="18">
        <v>33.628029999999995</v>
      </c>
      <c r="I125" s="18">
        <v>21.413795999999998</v>
      </c>
      <c r="J125" s="18">
        <v>3.197146</v>
      </c>
      <c r="K125" s="18">
        <v>13.303395000000002</v>
      </c>
      <c r="L125" s="18">
        <v>37.202664</v>
      </c>
      <c r="M125" s="18">
        <v>52.85237299999999</v>
      </c>
      <c r="N125" s="18">
        <f t="shared" si="1"/>
        <v>377.23570899999993</v>
      </c>
    </row>
    <row r="126" spans="1:14" s="4" customFormat="1" ht="12.75" customHeight="1">
      <c r="A126" s="24">
        <v>121</v>
      </c>
      <c r="B126" s="16" t="s">
        <v>165</v>
      </c>
      <c r="C126" s="17" t="s">
        <v>102</v>
      </c>
      <c r="D126" s="18">
        <v>59.247454000000005</v>
      </c>
      <c r="E126" s="18">
        <v>74.64569800000001</v>
      </c>
      <c r="F126" s="18">
        <v>58.824984</v>
      </c>
      <c r="G126" s="18">
        <v>45.013154</v>
      </c>
      <c r="H126" s="18">
        <v>34.089589000000004</v>
      </c>
      <c r="I126" s="18">
        <v>22.065882000000002</v>
      </c>
      <c r="J126" s="18">
        <v>3.7886500000000005</v>
      </c>
      <c r="K126" s="18">
        <v>18.569706</v>
      </c>
      <c r="L126" s="18">
        <v>44.084833</v>
      </c>
      <c r="M126" s="18">
        <v>67.222667</v>
      </c>
      <c r="N126" s="18">
        <f t="shared" si="1"/>
        <v>427.552617</v>
      </c>
    </row>
    <row r="127" spans="1:14" s="4" customFormat="1" ht="12.75" customHeight="1">
      <c r="A127" s="24">
        <v>122</v>
      </c>
      <c r="B127" s="16" t="s">
        <v>194</v>
      </c>
      <c r="C127" s="17" t="s">
        <v>102</v>
      </c>
      <c r="D127" s="18">
        <v>129.352565</v>
      </c>
      <c r="E127" s="18">
        <v>160.31085000000002</v>
      </c>
      <c r="F127" s="18">
        <v>128.28443</v>
      </c>
      <c r="G127" s="18">
        <v>104.326955</v>
      </c>
      <c r="H127" s="18">
        <v>81.196445</v>
      </c>
      <c r="I127" s="18">
        <v>51.398275000000005</v>
      </c>
      <c r="J127" s="18">
        <v>5.102499999999999</v>
      </c>
      <c r="K127" s="18">
        <v>44.17020999999999</v>
      </c>
      <c r="L127" s="18">
        <v>92.10622500000001</v>
      </c>
      <c r="M127" s="18">
        <v>133.62688</v>
      </c>
      <c r="N127" s="18">
        <f t="shared" si="1"/>
        <v>929.8753350000001</v>
      </c>
    </row>
    <row r="128" spans="1:14" s="4" customFormat="1" ht="12.75" customHeight="1">
      <c r="A128" s="24">
        <v>123</v>
      </c>
      <c r="B128" s="16" t="s">
        <v>166</v>
      </c>
      <c r="C128" s="17" t="s">
        <v>102</v>
      </c>
      <c r="D128" s="18">
        <v>106.86823399999999</v>
      </c>
      <c r="E128" s="18">
        <v>135.196199</v>
      </c>
      <c r="F128" s="18">
        <v>104.177221</v>
      </c>
      <c r="G128" s="18">
        <v>81.27183600000001</v>
      </c>
      <c r="H128" s="18">
        <v>61.4576</v>
      </c>
      <c r="I128" s="18">
        <v>34.908468</v>
      </c>
      <c r="J128" s="18">
        <v>2.2802289999999985</v>
      </c>
      <c r="K128" s="18">
        <v>29.396570999999998</v>
      </c>
      <c r="L128" s="18">
        <v>77.397975</v>
      </c>
      <c r="M128" s="18">
        <v>117.77441299999998</v>
      </c>
      <c r="N128" s="18">
        <f t="shared" si="1"/>
        <v>750.728746</v>
      </c>
    </row>
    <row r="129" spans="1:14" s="4" customFormat="1" ht="12.75" customHeight="1">
      <c r="A129" s="24">
        <v>124</v>
      </c>
      <c r="B129" s="16" t="s">
        <v>249</v>
      </c>
      <c r="C129" s="17" t="s">
        <v>102</v>
      </c>
      <c r="D129" s="18">
        <v>47.966949</v>
      </c>
      <c r="E129" s="18">
        <v>59.87893</v>
      </c>
      <c r="F129" s="18">
        <v>48.600634</v>
      </c>
      <c r="G129" s="18">
        <v>39.027011</v>
      </c>
      <c r="H129" s="18">
        <v>30.346937999999998</v>
      </c>
      <c r="I129" s="18">
        <v>18.277473999999998</v>
      </c>
      <c r="J129" s="18">
        <v>1.987451</v>
      </c>
      <c r="K129" s="18">
        <v>15.708298</v>
      </c>
      <c r="L129" s="18">
        <v>35.859672</v>
      </c>
      <c r="M129" s="18">
        <v>51.77449</v>
      </c>
      <c r="N129" s="18">
        <f t="shared" si="1"/>
        <v>349.42784700000004</v>
      </c>
    </row>
    <row r="130" spans="1:14" s="4" customFormat="1" ht="12.75" customHeight="1">
      <c r="A130" s="24">
        <v>125</v>
      </c>
      <c r="B130" s="16" t="s">
        <v>167</v>
      </c>
      <c r="C130" s="17" t="s">
        <v>102</v>
      </c>
      <c r="D130" s="18">
        <v>38.08213</v>
      </c>
      <c r="E130" s="18">
        <v>56.79391</v>
      </c>
      <c r="F130" s="18">
        <v>48.069449999999996</v>
      </c>
      <c r="G130" s="18">
        <v>41.168085000000005</v>
      </c>
      <c r="H130" s="18">
        <v>32.86807999999999</v>
      </c>
      <c r="I130" s="18">
        <v>24.51127</v>
      </c>
      <c r="J130" s="18">
        <v>7.802170000000002</v>
      </c>
      <c r="K130" s="18">
        <v>20.69282</v>
      </c>
      <c r="L130" s="18">
        <v>36.63015</v>
      </c>
      <c r="M130" s="18">
        <v>46.09985</v>
      </c>
      <c r="N130" s="18">
        <f t="shared" si="1"/>
        <v>352.717915</v>
      </c>
    </row>
    <row r="131" spans="1:14" s="4" customFormat="1" ht="12.75" customHeight="1">
      <c r="A131" s="24">
        <v>126</v>
      </c>
      <c r="B131" s="16" t="s">
        <v>168</v>
      </c>
      <c r="C131" s="17" t="s">
        <v>102</v>
      </c>
      <c r="D131" s="18">
        <v>91.602112</v>
      </c>
      <c r="E131" s="18">
        <v>111.167161</v>
      </c>
      <c r="F131" s="18">
        <v>88.81114600000001</v>
      </c>
      <c r="G131" s="18">
        <v>73.176018</v>
      </c>
      <c r="H131" s="18">
        <v>57.154899</v>
      </c>
      <c r="I131" s="18">
        <v>35.868025</v>
      </c>
      <c r="J131" s="18">
        <v>10.233084</v>
      </c>
      <c r="K131" s="18">
        <v>35.437892</v>
      </c>
      <c r="L131" s="18">
        <v>68.03495600000001</v>
      </c>
      <c r="M131" s="18">
        <v>95.320246</v>
      </c>
      <c r="N131" s="18">
        <f t="shared" si="1"/>
        <v>666.8055390000001</v>
      </c>
    </row>
    <row r="132" spans="1:14" s="4" customFormat="1" ht="12.75" customHeight="1">
      <c r="A132" s="24">
        <v>127</v>
      </c>
      <c r="B132" s="16" t="s">
        <v>169</v>
      </c>
      <c r="C132" s="17" t="s">
        <v>102</v>
      </c>
      <c r="D132" s="18">
        <v>108.628499</v>
      </c>
      <c r="E132" s="18">
        <v>125.04817499999999</v>
      </c>
      <c r="F132" s="18">
        <v>99.134198</v>
      </c>
      <c r="G132" s="18">
        <v>82.280069</v>
      </c>
      <c r="H132" s="18">
        <v>65.519813</v>
      </c>
      <c r="I132" s="18">
        <v>40.825575</v>
      </c>
      <c r="J132" s="18">
        <v>11.89536</v>
      </c>
      <c r="K132" s="18">
        <v>29.027913</v>
      </c>
      <c r="L132" s="18">
        <v>67.75417999999999</v>
      </c>
      <c r="M132" s="18">
        <v>103.797269</v>
      </c>
      <c r="N132" s="18">
        <f t="shared" si="1"/>
        <v>733.911051</v>
      </c>
    </row>
    <row r="133" spans="1:14" s="4" customFormat="1" ht="12.75" customHeight="1">
      <c r="A133" s="24">
        <v>128</v>
      </c>
      <c r="B133" s="16" t="s">
        <v>285</v>
      </c>
      <c r="C133" s="17" t="s">
        <v>102</v>
      </c>
      <c r="D133" s="18">
        <v>185.759398</v>
      </c>
      <c r="E133" s="18">
        <v>233.19854600000002</v>
      </c>
      <c r="F133" s="18">
        <v>189.09503</v>
      </c>
      <c r="G133" s="18">
        <v>158.052767</v>
      </c>
      <c r="H133" s="18">
        <v>124.10538</v>
      </c>
      <c r="I133" s="18">
        <v>81.97818099999999</v>
      </c>
      <c r="J133" s="18">
        <v>26.263021999999996</v>
      </c>
      <c r="K133" s="18">
        <v>74.00138899999999</v>
      </c>
      <c r="L133" s="18">
        <v>138.017917</v>
      </c>
      <c r="M133" s="18">
        <v>200.029946</v>
      </c>
      <c r="N133" s="18">
        <f t="shared" si="1"/>
        <v>1410.501576</v>
      </c>
    </row>
    <row r="134" spans="1:14" s="4" customFormat="1" ht="12.75" customHeight="1">
      <c r="A134" s="24">
        <v>129</v>
      </c>
      <c r="B134" s="16" t="s">
        <v>161</v>
      </c>
      <c r="C134" s="17" t="s">
        <v>306</v>
      </c>
      <c r="D134" s="18">
        <v>62.807278</v>
      </c>
      <c r="E134" s="18">
        <v>76.786534</v>
      </c>
      <c r="F134" s="18">
        <v>59.556397000000004</v>
      </c>
      <c r="G134" s="18">
        <v>45.282686999999996</v>
      </c>
      <c r="H134" s="18">
        <v>34.118680000000005</v>
      </c>
      <c r="I134" s="18">
        <v>22.465488</v>
      </c>
      <c r="J134" s="18">
        <v>8.02672</v>
      </c>
      <c r="K134" s="18">
        <v>20.99315</v>
      </c>
      <c r="L134" s="18">
        <v>48.46993</v>
      </c>
      <c r="M134" s="18">
        <v>68.85745</v>
      </c>
      <c r="N134" s="18">
        <f t="shared" si="1"/>
        <v>447.36431400000004</v>
      </c>
    </row>
    <row r="135" spans="1:14" s="4" customFormat="1" ht="12.75" customHeight="1">
      <c r="A135" s="24">
        <v>130</v>
      </c>
      <c r="B135" s="16" t="s">
        <v>124</v>
      </c>
      <c r="C135" s="17" t="s">
        <v>102</v>
      </c>
      <c r="D135" s="18">
        <v>160.481133</v>
      </c>
      <c r="E135" s="18">
        <v>193.881577</v>
      </c>
      <c r="F135" s="18">
        <v>152.98246699999999</v>
      </c>
      <c r="G135" s="18">
        <v>126.55175</v>
      </c>
      <c r="H135" s="18">
        <v>98.92806599999999</v>
      </c>
      <c r="I135" s="18">
        <v>59.522418</v>
      </c>
      <c r="J135" s="18">
        <v>15.39508</v>
      </c>
      <c r="K135" s="18">
        <v>56.53753699999999</v>
      </c>
      <c r="L135" s="18">
        <v>116.487413</v>
      </c>
      <c r="M135" s="18">
        <v>171.800248</v>
      </c>
      <c r="N135" s="18">
        <f aca="true" t="shared" si="2" ref="N135:N198">M135+L135+K135+J135+I135+H135+G135+F135+E135+D135</f>
        <v>1152.567689</v>
      </c>
    </row>
    <row r="136" spans="1:14" s="4" customFormat="1" ht="12.75" customHeight="1">
      <c r="A136" s="24">
        <v>131</v>
      </c>
      <c r="B136" s="16" t="s">
        <v>125</v>
      </c>
      <c r="C136" s="17" t="s">
        <v>102</v>
      </c>
      <c r="D136" s="18">
        <v>141.240751</v>
      </c>
      <c r="E136" s="18">
        <v>175.696959</v>
      </c>
      <c r="F136" s="18">
        <v>143.66531700000002</v>
      </c>
      <c r="G136" s="18">
        <v>120.177112</v>
      </c>
      <c r="H136" s="18">
        <v>93.662528</v>
      </c>
      <c r="I136" s="18">
        <v>56.426210999999995</v>
      </c>
      <c r="J136" s="18">
        <v>20.200419999999994</v>
      </c>
      <c r="K136" s="18">
        <v>48.411210000000004</v>
      </c>
      <c r="L136" s="18">
        <v>114.91306</v>
      </c>
      <c r="M136" s="18">
        <v>164.114204</v>
      </c>
      <c r="N136" s="18">
        <f t="shared" si="2"/>
        <v>1078.507772</v>
      </c>
    </row>
    <row r="137" spans="1:14" s="4" customFormat="1" ht="12.75" customHeight="1">
      <c r="A137" s="24">
        <v>132</v>
      </c>
      <c r="B137" s="16" t="s">
        <v>162</v>
      </c>
      <c r="C137" s="17" t="s">
        <v>101</v>
      </c>
      <c r="D137" s="18">
        <v>49.414981</v>
      </c>
      <c r="E137" s="18">
        <v>61.190518</v>
      </c>
      <c r="F137" s="18">
        <v>43.684473</v>
      </c>
      <c r="G137" s="18">
        <v>37.345803000000004</v>
      </c>
      <c r="H137" s="18">
        <v>29.527460999999995</v>
      </c>
      <c r="I137" s="18">
        <v>19.691778</v>
      </c>
      <c r="J137" s="18">
        <v>4.754358999999999</v>
      </c>
      <c r="K137" s="18">
        <v>20.09748</v>
      </c>
      <c r="L137" s="18">
        <v>41.479614</v>
      </c>
      <c r="M137" s="18">
        <v>56.679811</v>
      </c>
      <c r="N137" s="18">
        <f t="shared" si="2"/>
        <v>363.86627799999997</v>
      </c>
    </row>
    <row r="138" spans="1:14" s="4" customFormat="1" ht="12.75" customHeight="1">
      <c r="A138" s="24">
        <v>133</v>
      </c>
      <c r="B138" s="16" t="s">
        <v>66</v>
      </c>
      <c r="C138" s="17" t="s">
        <v>102</v>
      </c>
      <c r="D138" s="18">
        <v>152.19287</v>
      </c>
      <c r="E138" s="18">
        <v>192.10661</v>
      </c>
      <c r="F138" s="18">
        <v>152.8457</v>
      </c>
      <c r="G138" s="18">
        <v>121.36427</v>
      </c>
      <c r="H138" s="18">
        <v>90.99239</v>
      </c>
      <c r="I138" s="18">
        <v>51.011739999999996</v>
      </c>
      <c r="J138" s="18">
        <v>17.55873</v>
      </c>
      <c r="K138" s="18">
        <v>62.00139</v>
      </c>
      <c r="L138" s="18">
        <v>115.57865</v>
      </c>
      <c r="M138" s="18">
        <v>155.23173</v>
      </c>
      <c r="N138" s="18">
        <f t="shared" si="2"/>
        <v>1110.88408</v>
      </c>
    </row>
    <row r="139" spans="1:14" s="4" customFormat="1" ht="12.75" customHeight="1">
      <c r="A139" s="24">
        <v>134</v>
      </c>
      <c r="B139" s="16" t="s">
        <v>67</v>
      </c>
      <c r="C139" s="17" t="s">
        <v>102</v>
      </c>
      <c r="D139" s="18">
        <v>59.03359</v>
      </c>
      <c r="E139" s="18">
        <v>75.5234</v>
      </c>
      <c r="F139" s="18">
        <v>60.09125</v>
      </c>
      <c r="G139" s="18">
        <v>47.81953</v>
      </c>
      <c r="H139" s="18">
        <v>36.670320000000004</v>
      </c>
      <c r="I139" s="18">
        <v>19.913919999999997</v>
      </c>
      <c r="J139" s="18">
        <v>4.048909999999999</v>
      </c>
      <c r="K139" s="18">
        <v>20.309179999999998</v>
      </c>
      <c r="L139" s="18">
        <v>42.88264</v>
      </c>
      <c r="M139" s="18">
        <v>63.30847000000001</v>
      </c>
      <c r="N139" s="18">
        <f t="shared" si="2"/>
        <v>429.60121</v>
      </c>
    </row>
    <row r="140" spans="1:14" s="4" customFormat="1" ht="12.75" customHeight="1">
      <c r="A140" s="24">
        <v>135</v>
      </c>
      <c r="B140" s="16" t="s">
        <v>68</v>
      </c>
      <c r="C140" s="17" t="s">
        <v>102</v>
      </c>
      <c r="D140" s="18">
        <v>137.03640000000001</v>
      </c>
      <c r="E140" s="18">
        <v>171.25852</v>
      </c>
      <c r="F140" s="18">
        <v>132.89303</v>
      </c>
      <c r="G140" s="18">
        <v>105.98805999999999</v>
      </c>
      <c r="H140" s="18">
        <v>87.34098</v>
      </c>
      <c r="I140" s="18">
        <v>51.44279</v>
      </c>
      <c r="J140" s="18">
        <v>11.966650000000001</v>
      </c>
      <c r="K140" s="18">
        <v>45.96278000000001</v>
      </c>
      <c r="L140" s="18">
        <v>96.7789</v>
      </c>
      <c r="M140" s="18">
        <v>142.26768</v>
      </c>
      <c r="N140" s="18">
        <f t="shared" si="2"/>
        <v>982.93579</v>
      </c>
    </row>
    <row r="141" spans="1:14" s="4" customFormat="1" ht="12.75" customHeight="1">
      <c r="A141" s="24">
        <v>136</v>
      </c>
      <c r="B141" s="16" t="s">
        <v>70</v>
      </c>
      <c r="C141" s="17" t="s">
        <v>102</v>
      </c>
      <c r="D141" s="18">
        <v>57.768350000000005</v>
      </c>
      <c r="E141" s="18">
        <v>75.13549</v>
      </c>
      <c r="F141" s="18">
        <v>57.61511</v>
      </c>
      <c r="G141" s="18">
        <v>43.13826</v>
      </c>
      <c r="H141" s="18">
        <v>30.60311</v>
      </c>
      <c r="I141" s="18">
        <v>15.69908</v>
      </c>
      <c r="J141" s="18">
        <v>2.670959999999999</v>
      </c>
      <c r="K141" s="18">
        <v>16.39663</v>
      </c>
      <c r="L141" s="18">
        <v>39.27325</v>
      </c>
      <c r="M141" s="18">
        <v>58.86496</v>
      </c>
      <c r="N141" s="18">
        <f t="shared" si="2"/>
        <v>397.1652</v>
      </c>
    </row>
    <row r="142" spans="1:14" s="4" customFormat="1" ht="12.75" customHeight="1">
      <c r="A142" s="24">
        <v>137</v>
      </c>
      <c r="B142" s="16" t="s">
        <v>72</v>
      </c>
      <c r="C142" s="17" t="s">
        <v>102</v>
      </c>
      <c r="D142" s="18">
        <v>144.43637999999999</v>
      </c>
      <c r="E142" s="18">
        <v>184.95438000000001</v>
      </c>
      <c r="F142" s="18">
        <v>145.42610000000002</v>
      </c>
      <c r="G142" s="18">
        <v>113.42800000000001</v>
      </c>
      <c r="H142" s="18">
        <v>88.77159999999999</v>
      </c>
      <c r="I142" s="18">
        <v>59.34355000000001</v>
      </c>
      <c r="J142" s="18">
        <v>20.858639999999998</v>
      </c>
      <c r="K142" s="18">
        <v>56.39111</v>
      </c>
      <c r="L142" s="18">
        <v>112.6558</v>
      </c>
      <c r="M142" s="18">
        <v>158.91124000000002</v>
      </c>
      <c r="N142" s="18">
        <f t="shared" si="2"/>
        <v>1085.1768000000002</v>
      </c>
    </row>
    <row r="143" spans="1:14" s="4" customFormat="1" ht="12.75" customHeight="1">
      <c r="A143" s="24">
        <v>138</v>
      </c>
      <c r="B143" s="16" t="s">
        <v>71</v>
      </c>
      <c r="C143" s="17" t="s">
        <v>102</v>
      </c>
      <c r="D143" s="18">
        <v>112.32145</v>
      </c>
      <c r="E143" s="18">
        <v>151.24254000000002</v>
      </c>
      <c r="F143" s="18">
        <v>125.59933000000001</v>
      </c>
      <c r="G143" s="18">
        <v>116.43535</v>
      </c>
      <c r="H143" s="18">
        <v>83.42326</v>
      </c>
      <c r="I143" s="18">
        <v>51.92925999999999</v>
      </c>
      <c r="J143" s="18">
        <v>11.585999999999995</v>
      </c>
      <c r="K143" s="18">
        <v>38.989000000000004</v>
      </c>
      <c r="L143" s="18">
        <v>84.8236</v>
      </c>
      <c r="M143" s="18">
        <v>138.12747</v>
      </c>
      <c r="N143" s="18">
        <f t="shared" si="2"/>
        <v>914.47726</v>
      </c>
    </row>
    <row r="144" spans="1:14" s="4" customFormat="1" ht="12.75" customHeight="1">
      <c r="A144" s="24">
        <v>139</v>
      </c>
      <c r="B144" s="16" t="s">
        <v>96</v>
      </c>
      <c r="C144" s="17" t="s">
        <v>102</v>
      </c>
      <c r="D144" s="18">
        <v>118.80210000000001</v>
      </c>
      <c r="E144" s="18">
        <v>150.95147</v>
      </c>
      <c r="F144" s="18">
        <v>118.71915999999999</v>
      </c>
      <c r="G144" s="18">
        <v>97.00052</v>
      </c>
      <c r="H144" s="18">
        <v>73.65131</v>
      </c>
      <c r="I144" s="18">
        <v>47.34277</v>
      </c>
      <c r="J144" s="18">
        <v>17.81165</v>
      </c>
      <c r="K144" s="18">
        <v>45.44538</v>
      </c>
      <c r="L144" s="18">
        <v>93.27382</v>
      </c>
      <c r="M144" s="18">
        <v>131.89088</v>
      </c>
      <c r="N144" s="18">
        <f t="shared" si="2"/>
        <v>894.8890599999999</v>
      </c>
    </row>
    <row r="145" spans="1:14" s="4" customFormat="1" ht="12.75" customHeight="1">
      <c r="A145" s="24">
        <v>140</v>
      </c>
      <c r="B145" s="16" t="s">
        <v>93</v>
      </c>
      <c r="C145" s="17" t="s">
        <v>102</v>
      </c>
      <c r="D145" s="18">
        <v>199.9816</v>
      </c>
      <c r="E145" s="18">
        <v>255.38760000000002</v>
      </c>
      <c r="F145" s="18">
        <v>199.8639</v>
      </c>
      <c r="G145" s="18">
        <v>159.6598</v>
      </c>
      <c r="H145" s="18">
        <v>127.1015</v>
      </c>
      <c r="I145" s="18">
        <v>75.3459</v>
      </c>
      <c r="J145" s="18">
        <v>28.595499999999994</v>
      </c>
      <c r="K145" s="18">
        <v>67.89959999999999</v>
      </c>
      <c r="L145" s="18">
        <v>143.2696</v>
      </c>
      <c r="M145" s="18">
        <v>147.5963</v>
      </c>
      <c r="N145" s="18">
        <f t="shared" si="2"/>
        <v>1404.7013000000002</v>
      </c>
    </row>
    <row r="146" spans="1:14" s="4" customFormat="1" ht="12.75" customHeight="1">
      <c r="A146" s="24">
        <v>141</v>
      </c>
      <c r="B146" s="16" t="s">
        <v>174</v>
      </c>
      <c r="C146" s="17" t="s">
        <v>176</v>
      </c>
      <c r="D146" s="18">
        <v>66.61</v>
      </c>
      <c r="E146" s="18">
        <v>78.967</v>
      </c>
      <c r="F146" s="18">
        <v>66.147</v>
      </c>
      <c r="G146" s="18">
        <v>59.102000000000004</v>
      </c>
      <c r="H146" s="18">
        <v>54.089</v>
      </c>
      <c r="I146" s="18">
        <v>29.9645</v>
      </c>
      <c r="J146" s="18">
        <v>14.127000000000002</v>
      </c>
      <c r="K146" s="18">
        <v>38.539</v>
      </c>
      <c r="L146" s="18">
        <v>56.13600000000001</v>
      </c>
      <c r="M146" s="18">
        <v>69.313</v>
      </c>
      <c r="N146" s="18">
        <f t="shared" si="2"/>
        <v>532.9944999999999</v>
      </c>
    </row>
    <row r="147" spans="1:14" s="4" customFormat="1" ht="12.75" customHeight="1">
      <c r="A147" s="24">
        <v>142</v>
      </c>
      <c r="B147" s="16" t="s">
        <v>157</v>
      </c>
      <c r="C147" s="17" t="s">
        <v>176</v>
      </c>
      <c r="D147" s="18">
        <v>64.9468</v>
      </c>
      <c r="E147" s="18">
        <v>81.6303</v>
      </c>
      <c r="F147" s="18">
        <v>67.4139</v>
      </c>
      <c r="G147" s="18">
        <v>56.417500000000004</v>
      </c>
      <c r="H147" s="18">
        <v>47.68580000000001</v>
      </c>
      <c r="I147" s="18">
        <v>25.8398</v>
      </c>
      <c r="J147" s="18">
        <v>8.6887</v>
      </c>
      <c r="K147" s="18">
        <v>32.26390000000001</v>
      </c>
      <c r="L147" s="18">
        <v>52.382299999999994</v>
      </c>
      <c r="M147" s="18">
        <v>72.272</v>
      </c>
      <c r="N147" s="18">
        <f t="shared" si="2"/>
        <v>509.541</v>
      </c>
    </row>
    <row r="148" spans="1:14" s="4" customFormat="1" ht="12.75" customHeight="1">
      <c r="A148" s="24">
        <v>143</v>
      </c>
      <c r="B148" s="16" t="s">
        <v>158</v>
      </c>
      <c r="C148" s="17" t="s">
        <v>176</v>
      </c>
      <c r="D148" s="18">
        <v>68.1654</v>
      </c>
      <c r="E148" s="18">
        <v>82.6248</v>
      </c>
      <c r="F148" s="18">
        <v>68.29549999999999</v>
      </c>
      <c r="G148" s="18">
        <v>56.794200000000004</v>
      </c>
      <c r="H148" s="18">
        <v>46.101</v>
      </c>
      <c r="I148" s="18">
        <v>27.7575</v>
      </c>
      <c r="J148" s="18">
        <v>11.444700000000001</v>
      </c>
      <c r="K148" s="18">
        <v>32.3861</v>
      </c>
      <c r="L148" s="18">
        <v>59.3282</v>
      </c>
      <c r="M148" s="18">
        <v>77.9061</v>
      </c>
      <c r="N148" s="18">
        <f t="shared" si="2"/>
        <v>530.8035</v>
      </c>
    </row>
    <row r="149" spans="1:14" s="4" customFormat="1" ht="12.75" customHeight="1">
      <c r="A149" s="24">
        <v>144</v>
      </c>
      <c r="B149" s="16" t="s">
        <v>133</v>
      </c>
      <c r="C149" s="17" t="s">
        <v>176</v>
      </c>
      <c r="D149" s="18">
        <v>64.81533999999999</v>
      </c>
      <c r="E149" s="18">
        <v>76.43950999999998</v>
      </c>
      <c r="F149" s="18">
        <v>66.56385</v>
      </c>
      <c r="G149" s="18">
        <v>65.41114</v>
      </c>
      <c r="H149" s="18">
        <v>40.36583</v>
      </c>
      <c r="I149" s="18">
        <v>13.0849</v>
      </c>
      <c r="J149" s="18">
        <v>4.08094</v>
      </c>
      <c r="K149" s="18">
        <v>22.023910000000004</v>
      </c>
      <c r="L149" s="18">
        <v>47.93974</v>
      </c>
      <c r="M149" s="18">
        <v>70.00834</v>
      </c>
      <c r="N149" s="18">
        <f t="shared" si="2"/>
        <v>470.7335</v>
      </c>
    </row>
    <row r="150" spans="1:14" s="4" customFormat="1" ht="12.75" customHeight="1">
      <c r="A150" s="24">
        <v>145</v>
      </c>
      <c r="B150" s="16" t="s">
        <v>134</v>
      </c>
      <c r="C150" s="17" t="s">
        <v>176</v>
      </c>
      <c r="D150" s="18">
        <v>44.80815</v>
      </c>
      <c r="E150" s="18">
        <v>53.1347</v>
      </c>
      <c r="F150" s="18">
        <v>42.92019</v>
      </c>
      <c r="G150" s="18">
        <v>35.92933</v>
      </c>
      <c r="H150" s="18">
        <v>31.113420000000005</v>
      </c>
      <c r="I150" s="18">
        <v>17.28812</v>
      </c>
      <c r="J150" s="18">
        <v>4.67196</v>
      </c>
      <c r="K150" s="18">
        <v>25.18461</v>
      </c>
      <c r="L150" s="18">
        <v>39.03064</v>
      </c>
      <c r="M150" s="18">
        <v>54.30243000000001</v>
      </c>
      <c r="N150" s="18">
        <f t="shared" si="2"/>
        <v>348.38355</v>
      </c>
    </row>
    <row r="151" spans="1:14" s="4" customFormat="1" ht="12.75" customHeight="1">
      <c r="A151" s="24">
        <v>146</v>
      </c>
      <c r="B151" s="16" t="s">
        <v>1</v>
      </c>
      <c r="C151" s="17" t="s">
        <v>175</v>
      </c>
      <c r="D151" s="18">
        <v>79.9392</v>
      </c>
      <c r="E151" s="18">
        <v>96.6425</v>
      </c>
      <c r="F151" s="18">
        <v>81.2597</v>
      </c>
      <c r="G151" s="18">
        <v>63.23519999999999</v>
      </c>
      <c r="H151" s="18">
        <v>48.27889999999999</v>
      </c>
      <c r="I151" s="18">
        <v>27.2173</v>
      </c>
      <c r="J151" s="18">
        <v>9.4663</v>
      </c>
      <c r="K151" s="18">
        <v>33.6438</v>
      </c>
      <c r="L151" s="18">
        <v>69.7491</v>
      </c>
      <c r="M151" s="18">
        <v>78.4756</v>
      </c>
      <c r="N151" s="18">
        <f t="shared" si="2"/>
        <v>587.9076</v>
      </c>
    </row>
    <row r="152" spans="1:14" s="4" customFormat="1" ht="12.75" customHeight="1">
      <c r="A152" s="24">
        <v>147</v>
      </c>
      <c r="B152" s="16" t="s">
        <v>89</v>
      </c>
      <c r="C152" s="17" t="s">
        <v>176</v>
      </c>
      <c r="D152" s="18">
        <v>83.7784</v>
      </c>
      <c r="E152" s="18">
        <v>105.19429999999998</v>
      </c>
      <c r="F152" s="18">
        <v>85.87440000000001</v>
      </c>
      <c r="G152" s="18">
        <v>65.1592</v>
      </c>
      <c r="H152" s="18">
        <v>50.0446</v>
      </c>
      <c r="I152" s="18">
        <v>26.447899999999997</v>
      </c>
      <c r="J152" s="18">
        <v>5.372399999999999</v>
      </c>
      <c r="K152" s="18">
        <v>27.400900000000004</v>
      </c>
      <c r="L152" s="18">
        <v>59.5168</v>
      </c>
      <c r="M152" s="18">
        <v>88.9539</v>
      </c>
      <c r="N152" s="18">
        <f t="shared" si="2"/>
        <v>597.7428000000001</v>
      </c>
    </row>
    <row r="153" spans="1:14" s="4" customFormat="1" ht="12.75" customHeight="1">
      <c r="A153" s="24">
        <v>148</v>
      </c>
      <c r="B153" s="16" t="s">
        <v>90</v>
      </c>
      <c r="C153" s="17" t="s">
        <v>176</v>
      </c>
      <c r="D153" s="18">
        <v>101</v>
      </c>
      <c r="E153" s="18">
        <v>118.6</v>
      </c>
      <c r="F153" s="18">
        <v>99.9</v>
      </c>
      <c r="G153" s="18">
        <v>99.5</v>
      </c>
      <c r="H153" s="18">
        <v>95.5</v>
      </c>
      <c r="I153" s="18">
        <v>68.3</v>
      </c>
      <c r="J153" s="18">
        <v>12.3</v>
      </c>
      <c r="K153" s="18">
        <v>75.3</v>
      </c>
      <c r="L153" s="18">
        <v>94.9</v>
      </c>
      <c r="M153" s="18">
        <v>109.4</v>
      </c>
      <c r="N153" s="18">
        <f t="shared" si="2"/>
        <v>874.7</v>
      </c>
    </row>
    <row r="154" spans="1:14" s="4" customFormat="1" ht="12.75" customHeight="1">
      <c r="A154" s="24">
        <v>149</v>
      </c>
      <c r="B154" s="16" t="s">
        <v>94</v>
      </c>
      <c r="C154" s="17" t="s">
        <v>176</v>
      </c>
      <c r="D154" s="18">
        <v>92.5882</v>
      </c>
      <c r="E154" s="18">
        <v>107.3955</v>
      </c>
      <c r="F154" s="18">
        <v>89.12459999999999</v>
      </c>
      <c r="G154" s="18">
        <v>68.2796</v>
      </c>
      <c r="H154" s="18">
        <v>53.888200000000005</v>
      </c>
      <c r="I154" s="18">
        <v>35.0478</v>
      </c>
      <c r="J154" s="18">
        <v>18.296799999999998</v>
      </c>
      <c r="K154" s="18">
        <v>35.5882</v>
      </c>
      <c r="L154" s="18">
        <v>67.28089999999999</v>
      </c>
      <c r="M154" s="18">
        <v>93.3756</v>
      </c>
      <c r="N154" s="18">
        <f t="shared" si="2"/>
        <v>660.8654</v>
      </c>
    </row>
    <row r="155" spans="1:14" s="4" customFormat="1" ht="12.75" customHeight="1">
      <c r="A155" s="24">
        <v>150</v>
      </c>
      <c r="B155" s="16" t="s">
        <v>199</v>
      </c>
      <c r="C155" s="17" t="s">
        <v>175</v>
      </c>
      <c r="D155" s="18">
        <v>51.75532</v>
      </c>
      <c r="E155" s="18">
        <v>64.59042</v>
      </c>
      <c r="F155" s="18">
        <v>51.845639999999996</v>
      </c>
      <c r="G155" s="18">
        <v>41.10632</v>
      </c>
      <c r="H155" s="18">
        <v>32.75478</v>
      </c>
      <c r="I155" s="18">
        <v>16.46949</v>
      </c>
      <c r="J155" s="18">
        <v>3.65954</v>
      </c>
      <c r="K155" s="18">
        <v>19.48485</v>
      </c>
      <c r="L155" s="18">
        <v>38.47652</v>
      </c>
      <c r="M155" s="18">
        <v>56.08155000000001</v>
      </c>
      <c r="N155" s="18">
        <f t="shared" si="2"/>
        <v>376.22443</v>
      </c>
    </row>
    <row r="156" spans="1:14" s="4" customFormat="1" ht="12.75" customHeight="1">
      <c r="A156" s="24">
        <v>151</v>
      </c>
      <c r="B156" s="16" t="s">
        <v>200</v>
      </c>
      <c r="C156" s="17" t="s">
        <v>175</v>
      </c>
      <c r="D156" s="18">
        <v>70.6816</v>
      </c>
      <c r="E156" s="18">
        <v>86.41935</v>
      </c>
      <c r="F156" s="18">
        <v>68.74012</v>
      </c>
      <c r="G156" s="18">
        <v>54.029520000000005</v>
      </c>
      <c r="H156" s="18">
        <v>28.89398</v>
      </c>
      <c r="I156" s="18">
        <v>18.56959333333333</v>
      </c>
      <c r="J156" s="18">
        <v>7.802479999999999</v>
      </c>
      <c r="K156" s="18">
        <v>23.935739999999996</v>
      </c>
      <c r="L156" s="18">
        <v>59.42974</v>
      </c>
      <c r="M156" s="18">
        <v>83.58339</v>
      </c>
      <c r="N156" s="18">
        <f t="shared" si="2"/>
        <v>502.0855133333333</v>
      </c>
    </row>
    <row r="157" spans="1:14" s="4" customFormat="1" ht="12.75" customHeight="1">
      <c r="A157" s="24">
        <v>152</v>
      </c>
      <c r="B157" s="16" t="s">
        <v>229</v>
      </c>
      <c r="C157" s="17" t="s">
        <v>175</v>
      </c>
      <c r="D157" s="18">
        <v>48.0041</v>
      </c>
      <c r="E157" s="18">
        <v>57.80621</v>
      </c>
      <c r="F157" s="18">
        <v>47.59653</v>
      </c>
      <c r="G157" s="18">
        <v>44.60356</v>
      </c>
      <c r="H157" s="18">
        <v>39.65851</v>
      </c>
      <c r="I157" s="18">
        <v>17.81546</v>
      </c>
      <c r="J157" s="18">
        <v>4.339039999999999</v>
      </c>
      <c r="K157" s="18">
        <v>19.54937</v>
      </c>
      <c r="L157" s="18">
        <v>33.380630000000004</v>
      </c>
      <c r="M157" s="18">
        <v>47.01746</v>
      </c>
      <c r="N157" s="18">
        <f t="shared" si="2"/>
        <v>359.77087</v>
      </c>
    </row>
    <row r="158" spans="1:14" s="4" customFormat="1" ht="12.75" customHeight="1">
      <c r="A158" s="24">
        <v>153</v>
      </c>
      <c r="B158" s="16" t="s">
        <v>4</v>
      </c>
      <c r="C158" s="17" t="s">
        <v>175</v>
      </c>
      <c r="D158" s="18">
        <v>60.32659999999999</v>
      </c>
      <c r="E158" s="18">
        <v>73.1352</v>
      </c>
      <c r="F158" s="18">
        <v>61.098099999999995</v>
      </c>
      <c r="G158" s="18">
        <v>48.0054</v>
      </c>
      <c r="H158" s="18">
        <v>39.4418</v>
      </c>
      <c r="I158" s="18">
        <v>22.0398</v>
      </c>
      <c r="J158" s="18">
        <v>6.5716</v>
      </c>
      <c r="K158" s="18">
        <v>23.1822</v>
      </c>
      <c r="L158" s="18">
        <v>46.73650000000001</v>
      </c>
      <c r="M158" s="18">
        <v>65.7981</v>
      </c>
      <c r="N158" s="18">
        <f t="shared" si="2"/>
        <v>446.33529999999996</v>
      </c>
    </row>
    <row r="159" spans="1:14" s="4" customFormat="1" ht="12.75" customHeight="1">
      <c r="A159" s="24">
        <v>154</v>
      </c>
      <c r="B159" s="16" t="s">
        <v>160</v>
      </c>
      <c r="C159" s="17" t="s">
        <v>175</v>
      </c>
      <c r="D159" s="18">
        <v>45.88761</v>
      </c>
      <c r="E159" s="18">
        <v>55.196</v>
      </c>
      <c r="F159" s="18">
        <v>44.956070000000004</v>
      </c>
      <c r="G159" s="18">
        <v>36.251580000000004</v>
      </c>
      <c r="H159" s="18">
        <v>26.725939999999998</v>
      </c>
      <c r="I159" s="18">
        <v>15.621559999999999</v>
      </c>
      <c r="J159" s="18">
        <v>4.49269</v>
      </c>
      <c r="K159" s="18">
        <v>19.27001</v>
      </c>
      <c r="L159" s="18">
        <v>37.521969999999996</v>
      </c>
      <c r="M159" s="18">
        <v>51.04721</v>
      </c>
      <c r="N159" s="18">
        <f t="shared" si="2"/>
        <v>336.97064</v>
      </c>
    </row>
    <row r="160" spans="1:14" s="4" customFormat="1" ht="12.75" customHeight="1">
      <c r="A160" s="24">
        <v>155</v>
      </c>
      <c r="B160" s="16" t="s">
        <v>159</v>
      </c>
      <c r="C160" s="17" t="s">
        <v>175</v>
      </c>
      <c r="D160" s="18">
        <v>39.510537</v>
      </c>
      <c r="E160" s="18">
        <v>48.998937</v>
      </c>
      <c r="F160" s="18">
        <v>43.514123999999995</v>
      </c>
      <c r="G160" s="18">
        <v>37.23308</v>
      </c>
      <c r="H160" s="18">
        <v>28.146206000000003</v>
      </c>
      <c r="I160" s="18">
        <v>16.543221000000003</v>
      </c>
      <c r="J160" s="18">
        <v>5.207742999999999</v>
      </c>
      <c r="K160" s="18">
        <v>18.840983</v>
      </c>
      <c r="L160" s="18">
        <v>32.186727999999995</v>
      </c>
      <c r="M160" s="18">
        <v>43.190028000000005</v>
      </c>
      <c r="N160" s="18">
        <f t="shared" si="2"/>
        <v>313.371587</v>
      </c>
    </row>
    <row r="161" spans="1:14" s="4" customFormat="1" ht="12.75" customHeight="1">
      <c r="A161" s="24">
        <v>156</v>
      </c>
      <c r="B161" s="16" t="s">
        <v>5</v>
      </c>
      <c r="C161" s="17" t="s">
        <v>175</v>
      </c>
      <c r="D161" s="18">
        <v>59.2081</v>
      </c>
      <c r="E161" s="18">
        <v>71.01140000000001</v>
      </c>
      <c r="F161" s="18">
        <v>56.739200000000004</v>
      </c>
      <c r="G161" s="18">
        <v>44.3816</v>
      </c>
      <c r="H161" s="18">
        <v>35.6041</v>
      </c>
      <c r="I161" s="18">
        <v>22.667</v>
      </c>
      <c r="J161" s="18">
        <v>8.2127</v>
      </c>
      <c r="K161" s="18">
        <v>27.055100000000003</v>
      </c>
      <c r="L161" s="18">
        <v>44.4816</v>
      </c>
      <c r="M161" s="18">
        <v>61.435900000000004</v>
      </c>
      <c r="N161" s="18">
        <f t="shared" si="2"/>
        <v>430.79670000000004</v>
      </c>
    </row>
    <row r="162" spans="1:14" s="4" customFormat="1" ht="12.75" customHeight="1">
      <c r="A162" s="24">
        <v>157</v>
      </c>
      <c r="B162" s="16" t="s">
        <v>193</v>
      </c>
      <c r="C162" s="17" t="s">
        <v>175</v>
      </c>
      <c r="D162" s="18">
        <v>53.80482000000001</v>
      </c>
      <c r="E162" s="18">
        <v>63.974349999999994</v>
      </c>
      <c r="F162" s="18">
        <v>50.64613</v>
      </c>
      <c r="G162" s="18">
        <v>42.74478</v>
      </c>
      <c r="H162" s="18">
        <v>34.67456</v>
      </c>
      <c r="I162" s="18">
        <v>23.80388</v>
      </c>
      <c r="J162" s="18">
        <v>10.208460000000002</v>
      </c>
      <c r="K162" s="18">
        <v>26.74167</v>
      </c>
      <c r="L162" s="18">
        <v>46.57676</v>
      </c>
      <c r="M162" s="18">
        <v>60.75246</v>
      </c>
      <c r="N162" s="18">
        <f t="shared" si="2"/>
        <v>413.92787</v>
      </c>
    </row>
    <row r="163" spans="1:14" s="4" customFormat="1" ht="12.75" customHeight="1">
      <c r="A163" s="24">
        <v>158</v>
      </c>
      <c r="B163" s="16" t="s">
        <v>95</v>
      </c>
      <c r="C163" s="17" t="s">
        <v>175</v>
      </c>
      <c r="D163" s="18">
        <v>140.7</v>
      </c>
      <c r="E163" s="18">
        <v>158.6</v>
      </c>
      <c r="F163" s="18">
        <v>134</v>
      </c>
      <c r="G163" s="18">
        <v>140.2</v>
      </c>
      <c r="H163" s="18">
        <v>131.3</v>
      </c>
      <c r="I163" s="18">
        <v>89.2</v>
      </c>
      <c r="J163" s="18">
        <v>9.8</v>
      </c>
      <c r="K163" s="18">
        <v>90.6</v>
      </c>
      <c r="L163" s="18">
        <v>126.2</v>
      </c>
      <c r="M163" s="18">
        <v>143</v>
      </c>
      <c r="N163" s="18">
        <f t="shared" si="2"/>
        <v>1163.6</v>
      </c>
    </row>
    <row r="164" spans="1:14" s="4" customFormat="1" ht="12.75" customHeight="1">
      <c r="A164" s="24">
        <v>159</v>
      </c>
      <c r="B164" s="16" t="s">
        <v>274</v>
      </c>
      <c r="C164" s="17" t="s">
        <v>306</v>
      </c>
      <c r="D164" s="18">
        <v>74.83233</v>
      </c>
      <c r="E164" s="18">
        <v>95.76980999999999</v>
      </c>
      <c r="F164" s="18">
        <v>72.71232</v>
      </c>
      <c r="G164" s="18">
        <v>55.19246999999999</v>
      </c>
      <c r="H164" s="18">
        <v>39.03433</v>
      </c>
      <c r="I164" s="18">
        <v>21.487170000000006</v>
      </c>
      <c r="J164" s="18">
        <v>7.276679999999997</v>
      </c>
      <c r="K164" s="18">
        <v>20.062400000000004</v>
      </c>
      <c r="L164" s="18">
        <v>58.51669999999999</v>
      </c>
      <c r="M164" s="18">
        <v>79.16396999999999</v>
      </c>
      <c r="N164" s="18">
        <f t="shared" si="2"/>
        <v>524.04818</v>
      </c>
    </row>
    <row r="165" spans="1:14" s="4" customFormat="1" ht="12.75" customHeight="1">
      <c r="A165" s="24">
        <v>160</v>
      </c>
      <c r="B165" s="16" t="s">
        <v>272</v>
      </c>
      <c r="C165" s="17" t="s">
        <v>175</v>
      </c>
      <c r="D165" s="18">
        <v>44.81584</v>
      </c>
      <c r="E165" s="18">
        <v>53.73001000000001</v>
      </c>
      <c r="F165" s="18">
        <v>42.75808</v>
      </c>
      <c r="G165" s="18">
        <v>35.045100000000005</v>
      </c>
      <c r="H165" s="18">
        <v>28.417410000000004</v>
      </c>
      <c r="I165" s="18">
        <v>15.06814</v>
      </c>
      <c r="J165" s="18">
        <v>5.10616</v>
      </c>
      <c r="K165" s="18">
        <v>13.3047</v>
      </c>
      <c r="L165" s="18">
        <v>33.57608999999999</v>
      </c>
      <c r="M165" s="18">
        <v>46.90854</v>
      </c>
      <c r="N165" s="18">
        <f t="shared" si="2"/>
        <v>318.73006999999996</v>
      </c>
    </row>
    <row r="166" spans="1:14" s="4" customFormat="1" ht="12.75" customHeight="1">
      <c r="A166" s="24">
        <v>161</v>
      </c>
      <c r="B166" s="16" t="s">
        <v>254</v>
      </c>
      <c r="C166" s="17" t="s">
        <v>307</v>
      </c>
      <c r="D166" s="18">
        <v>133.19482</v>
      </c>
      <c r="E166" s="18">
        <v>162.19198</v>
      </c>
      <c r="F166" s="18">
        <v>131.58273</v>
      </c>
      <c r="G166" s="18">
        <v>113.54016</v>
      </c>
      <c r="H166" s="18">
        <v>89.78289000000001</v>
      </c>
      <c r="I166" s="18">
        <v>55.048680000000004</v>
      </c>
      <c r="J166" s="18">
        <v>18.12706</v>
      </c>
      <c r="K166" s="18">
        <v>59.83250999999999</v>
      </c>
      <c r="L166" s="18">
        <v>98.4318</v>
      </c>
      <c r="M166" s="18">
        <v>129.813</v>
      </c>
      <c r="N166" s="18">
        <f t="shared" si="2"/>
        <v>991.5456299999998</v>
      </c>
    </row>
    <row r="167" spans="1:14" s="4" customFormat="1" ht="12.75" customHeight="1">
      <c r="A167" s="24">
        <v>162</v>
      </c>
      <c r="B167" s="16" t="s">
        <v>253</v>
      </c>
      <c r="C167" s="17" t="s">
        <v>307</v>
      </c>
      <c r="D167" s="18">
        <v>133.3247</v>
      </c>
      <c r="E167" s="18">
        <v>163.68607</v>
      </c>
      <c r="F167" s="18">
        <v>130.16379</v>
      </c>
      <c r="G167" s="18">
        <v>112.03828</v>
      </c>
      <c r="H167" s="18">
        <v>86.17272</v>
      </c>
      <c r="I167" s="18">
        <v>52.202169999999995</v>
      </c>
      <c r="J167" s="18">
        <v>15.26269</v>
      </c>
      <c r="K167" s="18">
        <v>58.51048</v>
      </c>
      <c r="L167" s="18">
        <v>97.39587</v>
      </c>
      <c r="M167" s="18">
        <v>131.21008999999998</v>
      </c>
      <c r="N167" s="18">
        <f t="shared" si="2"/>
        <v>979.9668600000001</v>
      </c>
    </row>
    <row r="168" spans="1:14" s="4" customFormat="1" ht="12.75" customHeight="1">
      <c r="A168" s="24">
        <v>163</v>
      </c>
      <c r="B168" s="16" t="s">
        <v>252</v>
      </c>
      <c r="C168" s="17" t="s">
        <v>307</v>
      </c>
      <c r="D168" s="18">
        <v>117.0329</v>
      </c>
      <c r="E168" s="18">
        <v>139.89791</v>
      </c>
      <c r="F168" s="18">
        <v>113.21923</v>
      </c>
      <c r="G168" s="18">
        <v>98.4735</v>
      </c>
      <c r="H168" s="18">
        <v>77.74553999999999</v>
      </c>
      <c r="I168" s="18">
        <v>47.828779999999995</v>
      </c>
      <c r="J168" s="18">
        <v>21.790009999999995</v>
      </c>
      <c r="K168" s="18">
        <v>46.07224000000001</v>
      </c>
      <c r="L168" s="18">
        <v>87.2209</v>
      </c>
      <c r="M168" s="18">
        <v>111.77295</v>
      </c>
      <c r="N168" s="18">
        <f t="shared" si="2"/>
        <v>861.0539600000001</v>
      </c>
    </row>
    <row r="169" spans="1:14" s="4" customFormat="1" ht="12.75" customHeight="1">
      <c r="A169" s="24">
        <v>164</v>
      </c>
      <c r="B169" s="16" t="s">
        <v>251</v>
      </c>
      <c r="C169" s="17" t="s">
        <v>307</v>
      </c>
      <c r="D169" s="18">
        <v>116.14347999999998</v>
      </c>
      <c r="E169" s="18">
        <v>139.24925</v>
      </c>
      <c r="F169" s="18">
        <v>113.32926</v>
      </c>
      <c r="G169" s="18">
        <v>104.58827</v>
      </c>
      <c r="H169" s="18">
        <v>84.24064000000001</v>
      </c>
      <c r="I169" s="18">
        <v>54.88408</v>
      </c>
      <c r="J169" s="18">
        <v>19.14286</v>
      </c>
      <c r="K169" s="18">
        <v>60.00771</v>
      </c>
      <c r="L169" s="18">
        <v>90.48836</v>
      </c>
      <c r="M169" s="18">
        <v>115.95620999999998</v>
      </c>
      <c r="N169" s="18">
        <f t="shared" si="2"/>
        <v>898.0301199999998</v>
      </c>
    </row>
    <row r="170" spans="1:14" s="4" customFormat="1" ht="12.75" customHeight="1">
      <c r="A170" s="24">
        <v>165</v>
      </c>
      <c r="B170" s="16" t="s">
        <v>177</v>
      </c>
      <c r="C170" s="17" t="s">
        <v>307</v>
      </c>
      <c r="D170" s="18">
        <v>110.11295099999987</v>
      </c>
      <c r="E170" s="18">
        <v>134.66992800000003</v>
      </c>
      <c r="F170" s="18">
        <v>110.216826</v>
      </c>
      <c r="G170" s="18">
        <v>91.10453300000003</v>
      </c>
      <c r="H170" s="18">
        <v>69.23745700000003</v>
      </c>
      <c r="I170" s="18">
        <v>47.020188999999945</v>
      </c>
      <c r="J170" s="18">
        <v>14.590153000000015</v>
      </c>
      <c r="K170" s="18">
        <v>38.91140799999991</v>
      </c>
      <c r="L170" s="18">
        <v>78.57689399999997</v>
      </c>
      <c r="M170" s="18">
        <v>108.85201400000007</v>
      </c>
      <c r="N170" s="18">
        <f t="shared" si="2"/>
        <v>803.2923529999998</v>
      </c>
    </row>
    <row r="171" spans="1:14" s="4" customFormat="1" ht="12.75" customHeight="1">
      <c r="A171" s="24">
        <v>166</v>
      </c>
      <c r="B171" s="16" t="s">
        <v>179</v>
      </c>
      <c r="C171" s="16" t="s">
        <v>307</v>
      </c>
      <c r="D171" s="18">
        <v>402.1016629999999</v>
      </c>
      <c r="E171" s="18">
        <v>508.13600999999977</v>
      </c>
      <c r="F171" s="18">
        <v>427.3917980000003</v>
      </c>
      <c r="G171" s="18">
        <v>356.26440199999973</v>
      </c>
      <c r="H171" s="18">
        <v>254.27604299999985</v>
      </c>
      <c r="I171" s="18">
        <v>178.0165810000003</v>
      </c>
      <c r="J171" s="18">
        <v>49.33914799999973</v>
      </c>
      <c r="K171" s="18">
        <v>172.75289199999995</v>
      </c>
      <c r="L171" s="18">
        <v>306.8922720000004</v>
      </c>
      <c r="M171" s="18">
        <v>424.2741669999999</v>
      </c>
      <c r="N171" s="18">
        <f t="shared" si="2"/>
        <v>3079.4449759999998</v>
      </c>
    </row>
    <row r="172" spans="1:14" s="4" customFormat="1" ht="12.75" customHeight="1">
      <c r="A172" s="24">
        <v>167</v>
      </c>
      <c r="B172" s="16" t="s">
        <v>180</v>
      </c>
      <c r="C172" s="17" t="s">
        <v>307</v>
      </c>
      <c r="D172" s="18">
        <v>107.68973900000006</v>
      </c>
      <c r="E172" s="18">
        <v>127.5153559999999</v>
      </c>
      <c r="F172" s="18">
        <v>112.98787099999998</v>
      </c>
      <c r="G172" s="18">
        <v>93.73534000000008</v>
      </c>
      <c r="H172" s="18">
        <v>71.99134399999997</v>
      </c>
      <c r="I172" s="18">
        <v>48.950832000000034</v>
      </c>
      <c r="J172" s="18">
        <v>18.741166999999955</v>
      </c>
      <c r="K172" s="18">
        <v>51.391297000000115</v>
      </c>
      <c r="L172" s="18">
        <v>78.93528300000004</v>
      </c>
      <c r="M172" s="18">
        <v>107.409973</v>
      </c>
      <c r="N172" s="18">
        <f t="shared" si="2"/>
        <v>819.348202</v>
      </c>
    </row>
    <row r="173" spans="1:14" s="4" customFormat="1" ht="12.75" customHeight="1">
      <c r="A173" s="24">
        <v>168</v>
      </c>
      <c r="B173" s="16" t="s">
        <v>178</v>
      </c>
      <c r="C173" s="16" t="s">
        <v>307</v>
      </c>
      <c r="D173" s="18">
        <v>86.03752799999988</v>
      </c>
      <c r="E173" s="18">
        <v>103.41502499999999</v>
      </c>
      <c r="F173" s="18">
        <v>82.977451</v>
      </c>
      <c r="G173" s="18">
        <v>69.710274</v>
      </c>
      <c r="H173" s="18">
        <v>53.19932600000001</v>
      </c>
      <c r="I173" s="18">
        <v>36.35974300000009</v>
      </c>
      <c r="J173" s="18">
        <v>11.909973999999995</v>
      </c>
      <c r="K173" s="18">
        <v>36.44717099999998</v>
      </c>
      <c r="L173" s="18">
        <v>62.267578000000015</v>
      </c>
      <c r="M173" s="18">
        <v>87.48903700000005</v>
      </c>
      <c r="N173" s="18">
        <f t="shared" si="2"/>
        <v>629.813107</v>
      </c>
    </row>
    <row r="174" spans="1:14" s="4" customFormat="1" ht="12.75" customHeight="1">
      <c r="A174" s="24">
        <v>169</v>
      </c>
      <c r="B174" s="16" t="s">
        <v>222</v>
      </c>
      <c r="C174" s="16" t="s">
        <v>307</v>
      </c>
      <c r="D174" s="18">
        <v>93.01079999999999</v>
      </c>
      <c r="E174" s="18">
        <v>123.59710000000001</v>
      </c>
      <c r="F174" s="18">
        <v>91.303599</v>
      </c>
      <c r="G174" s="18">
        <v>80.19030000000001</v>
      </c>
      <c r="H174" s="18">
        <v>56.115300000000005</v>
      </c>
      <c r="I174" s="18">
        <v>26.189022222222228</v>
      </c>
      <c r="J174" s="18" t="s">
        <v>40</v>
      </c>
      <c r="K174" s="18">
        <v>22.755799999999997</v>
      </c>
      <c r="L174" s="18">
        <v>89.02010000000001</v>
      </c>
      <c r="M174" s="18">
        <v>123.62110000000001</v>
      </c>
      <c r="N174" s="18">
        <f>M174+L174+K174+I174+H174+G174+F174+E174+D174</f>
        <v>705.8031212222223</v>
      </c>
    </row>
    <row r="175" spans="1:14" s="4" customFormat="1" ht="12.75" customHeight="1">
      <c r="A175" s="24">
        <v>170</v>
      </c>
      <c r="B175" s="16" t="s">
        <v>223</v>
      </c>
      <c r="C175" s="16" t="s">
        <v>307</v>
      </c>
      <c r="D175" s="18">
        <v>103.8715</v>
      </c>
      <c r="E175" s="18">
        <v>128.1222</v>
      </c>
      <c r="F175" s="18">
        <v>102.6266</v>
      </c>
      <c r="G175" s="18">
        <v>86.3926</v>
      </c>
      <c r="H175" s="18">
        <v>67.9667</v>
      </c>
      <c r="I175" s="18">
        <v>32.078316666666666</v>
      </c>
      <c r="J175" s="18" t="s">
        <v>40</v>
      </c>
      <c r="K175" s="18">
        <v>19.2149</v>
      </c>
      <c r="L175" s="18">
        <v>76.58439999999999</v>
      </c>
      <c r="M175" s="18">
        <v>108.3634</v>
      </c>
      <c r="N175" s="18">
        <f>M175+L175+K175+I175+H175+G175+F175+E175+D175</f>
        <v>725.2206166666666</v>
      </c>
    </row>
    <row r="176" spans="1:14" s="4" customFormat="1" ht="12.75" customHeight="1">
      <c r="A176" s="24">
        <v>171</v>
      </c>
      <c r="B176" s="16" t="s">
        <v>224</v>
      </c>
      <c r="C176" s="16" t="s">
        <v>203</v>
      </c>
      <c r="D176" s="18">
        <v>108.94879999999999</v>
      </c>
      <c r="E176" s="18">
        <v>143.1675</v>
      </c>
      <c r="F176" s="18">
        <v>113.99830000000001</v>
      </c>
      <c r="G176" s="18">
        <v>87.6675</v>
      </c>
      <c r="H176" s="18">
        <v>63.1359</v>
      </c>
      <c r="I176" s="18">
        <v>36.546800000000005</v>
      </c>
      <c r="J176" s="18">
        <v>9.769703225806452</v>
      </c>
      <c r="K176" s="18">
        <v>44.054700000000004</v>
      </c>
      <c r="L176" s="18">
        <v>84.8754</v>
      </c>
      <c r="M176" s="18">
        <v>127.66449999999999</v>
      </c>
      <c r="N176" s="18">
        <f t="shared" si="2"/>
        <v>819.8291032258065</v>
      </c>
    </row>
    <row r="177" spans="1:14" s="4" customFormat="1" ht="12.75" customHeight="1">
      <c r="A177" s="24">
        <v>172</v>
      </c>
      <c r="B177" s="16" t="s">
        <v>245</v>
      </c>
      <c r="C177" s="16" t="s">
        <v>307</v>
      </c>
      <c r="D177" s="18">
        <v>410.65205</v>
      </c>
      <c r="E177" s="18">
        <v>520.9885499999999</v>
      </c>
      <c r="F177" s="18">
        <v>402.85936</v>
      </c>
      <c r="G177" s="18">
        <v>335.70678</v>
      </c>
      <c r="H177" s="18">
        <v>249.88608999999997</v>
      </c>
      <c r="I177" s="18">
        <v>113.66762999999999</v>
      </c>
      <c r="J177" s="18">
        <v>71.7646</v>
      </c>
      <c r="K177" s="18">
        <v>194.1336</v>
      </c>
      <c r="L177" s="18">
        <v>315.6945</v>
      </c>
      <c r="M177" s="18">
        <v>439.5517</v>
      </c>
      <c r="N177" s="18">
        <f t="shared" si="2"/>
        <v>3054.90486</v>
      </c>
    </row>
    <row r="178" spans="1:14" s="4" customFormat="1" ht="12.75" customHeight="1">
      <c r="A178" s="24">
        <v>173</v>
      </c>
      <c r="B178" s="16" t="s">
        <v>220</v>
      </c>
      <c r="C178" s="16" t="s">
        <v>307</v>
      </c>
      <c r="D178" s="18">
        <v>110.513735</v>
      </c>
      <c r="E178" s="18">
        <v>174.67928</v>
      </c>
      <c r="F178" s="18">
        <v>140.40956</v>
      </c>
      <c r="G178" s="18">
        <v>113.20626000000001</v>
      </c>
      <c r="H178" s="18">
        <v>79.19408</v>
      </c>
      <c r="I178" s="18">
        <v>47.76738</v>
      </c>
      <c r="J178" s="18">
        <v>14.19351</v>
      </c>
      <c r="K178" s="18">
        <v>50.16143999999999</v>
      </c>
      <c r="L178" s="18">
        <v>93.03345</v>
      </c>
      <c r="M178" s="18">
        <v>135.01337</v>
      </c>
      <c r="N178" s="18">
        <f t="shared" si="2"/>
        <v>958.172065</v>
      </c>
    </row>
    <row r="179" spans="1:14" s="4" customFormat="1" ht="12.75" customHeight="1">
      <c r="A179" s="24">
        <v>174</v>
      </c>
      <c r="B179" s="16" t="s">
        <v>221</v>
      </c>
      <c r="C179" s="16" t="s">
        <v>307</v>
      </c>
      <c r="D179" s="18">
        <v>120.85323</v>
      </c>
      <c r="E179" s="18">
        <v>149.83636</v>
      </c>
      <c r="F179" s="18">
        <v>127.86319</v>
      </c>
      <c r="G179" s="18">
        <v>106.56701999999999</v>
      </c>
      <c r="H179" s="18">
        <v>79.84056</v>
      </c>
      <c r="I179" s="18">
        <v>48.67599</v>
      </c>
      <c r="J179" s="18">
        <v>12.78179</v>
      </c>
      <c r="K179" s="18">
        <v>50.33945</v>
      </c>
      <c r="L179" s="18">
        <v>94.08541</v>
      </c>
      <c r="M179" s="18">
        <v>130.1816</v>
      </c>
      <c r="N179" s="18">
        <f t="shared" si="2"/>
        <v>921.0246</v>
      </c>
    </row>
    <row r="180" spans="1:14" s="4" customFormat="1" ht="12.75" customHeight="1">
      <c r="A180" s="24">
        <v>175</v>
      </c>
      <c r="B180" s="16" t="s">
        <v>214</v>
      </c>
      <c r="C180" s="16" t="s">
        <v>307</v>
      </c>
      <c r="D180" s="18">
        <v>151.78284000000002</v>
      </c>
      <c r="E180" s="18">
        <v>185.64666</v>
      </c>
      <c r="F180" s="18">
        <v>147.31483</v>
      </c>
      <c r="G180" s="18">
        <v>126.98702999999999</v>
      </c>
      <c r="H180" s="18">
        <v>100.28861</v>
      </c>
      <c r="I180" s="18">
        <v>45.91078</v>
      </c>
      <c r="J180" s="18">
        <v>20.64934</v>
      </c>
      <c r="K180" s="18">
        <v>73.39697000000001</v>
      </c>
      <c r="L180" s="18">
        <v>124.32999</v>
      </c>
      <c r="M180" s="18">
        <v>160.73211999999998</v>
      </c>
      <c r="N180" s="18">
        <f t="shared" si="2"/>
        <v>1137.03917</v>
      </c>
    </row>
    <row r="181" spans="1:14" s="4" customFormat="1" ht="12.75" customHeight="1">
      <c r="A181" s="24">
        <v>176</v>
      </c>
      <c r="B181" s="16" t="s">
        <v>215</v>
      </c>
      <c r="C181" s="16" t="s">
        <v>307</v>
      </c>
      <c r="D181" s="18">
        <v>102.416351</v>
      </c>
      <c r="E181" s="18">
        <v>194.67155</v>
      </c>
      <c r="F181" s="18">
        <v>169.84753</v>
      </c>
      <c r="G181" s="18">
        <v>127.2383</v>
      </c>
      <c r="H181" s="18">
        <v>101.56049000000002</v>
      </c>
      <c r="I181" s="18">
        <v>59.05985</v>
      </c>
      <c r="J181" s="18">
        <v>22.65983</v>
      </c>
      <c r="K181" s="18">
        <v>76.43148</v>
      </c>
      <c r="L181" s="18">
        <v>125.30716</v>
      </c>
      <c r="M181" s="18">
        <v>162.26869</v>
      </c>
      <c r="N181" s="18">
        <f t="shared" si="2"/>
        <v>1141.461231</v>
      </c>
    </row>
    <row r="182" spans="1:14" s="4" customFormat="1" ht="12.75" customHeight="1">
      <c r="A182" s="24">
        <v>177</v>
      </c>
      <c r="B182" s="16" t="s">
        <v>216</v>
      </c>
      <c r="C182" s="16" t="s">
        <v>307</v>
      </c>
      <c r="D182" s="18">
        <v>136.76205</v>
      </c>
      <c r="E182" s="18">
        <v>162.79649</v>
      </c>
      <c r="F182" s="18">
        <v>131.53993</v>
      </c>
      <c r="G182" s="18">
        <v>114.52161</v>
      </c>
      <c r="H182" s="18">
        <v>89.58007</v>
      </c>
      <c r="I182" s="18">
        <v>51.80842</v>
      </c>
      <c r="J182" s="18">
        <v>28.8697</v>
      </c>
      <c r="K182" s="18">
        <v>59.303430000000006</v>
      </c>
      <c r="L182" s="18">
        <v>120.10604000000001</v>
      </c>
      <c r="M182" s="18">
        <v>147.92271</v>
      </c>
      <c r="N182" s="18">
        <f t="shared" si="2"/>
        <v>1043.21045</v>
      </c>
    </row>
    <row r="183" spans="1:14" s="4" customFormat="1" ht="12.75" customHeight="1">
      <c r="A183" s="24">
        <v>178</v>
      </c>
      <c r="B183" s="16" t="s">
        <v>217</v>
      </c>
      <c r="C183" s="16" t="s">
        <v>307</v>
      </c>
      <c r="D183" s="18">
        <v>146.18717</v>
      </c>
      <c r="E183" s="18">
        <v>169.59633</v>
      </c>
      <c r="F183" s="18">
        <v>139.84924999999998</v>
      </c>
      <c r="G183" s="18">
        <v>120.2517</v>
      </c>
      <c r="H183" s="18">
        <v>89.32042</v>
      </c>
      <c r="I183" s="18">
        <v>54.64316000000001</v>
      </c>
      <c r="J183" s="18">
        <v>18.66079</v>
      </c>
      <c r="K183" s="18">
        <v>62.813159999999996</v>
      </c>
      <c r="L183" s="18">
        <v>100.13386</v>
      </c>
      <c r="M183" s="18">
        <v>132.1209</v>
      </c>
      <c r="N183" s="18">
        <f t="shared" si="2"/>
        <v>1033.57674</v>
      </c>
    </row>
    <row r="184" spans="1:14" s="4" customFormat="1" ht="12.75" customHeight="1">
      <c r="A184" s="24">
        <v>179</v>
      </c>
      <c r="B184" s="16" t="s">
        <v>218</v>
      </c>
      <c r="C184" s="16" t="s">
        <v>307</v>
      </c>
      <c r="D184" s="18">
        <v>152.69695000000002</v>
      </c>
      <c r="E184" s="18">
        <v>182.78233999999998</v>
      </c>
      <c r="F184" s="18">
        <v>149.16883</v>
      </c>
      <c r="G184" s="18">
        <v>130.32942</v>
      </c>
      <c r="H184" s="18">
        <v>107.86496</v>
      </c>
      <c r="I184" s="18">
        <v>65.64149</v>
      </c>
      <c r="J184" s="18">
        <v>21.120419999999996</v>
      </c>
      <c r="K184" s="18">
        <v>72.22879999999999</v>
      </c>
      <c r="L184" s="18">
        <v>114.44547000000001</v>
      </c>
      <c r="M184" s="18">
        <v>149.53141</v>
      </c>
      <c r="N184" s="18">
        <f t="shared" si="2"/>
        <v>1145.81009</v>
      </c>
    </row>
    <row r="185" spans="1:14" s="4" customFormat="1" ht="12.75" customHeight="1">
      <c r="A185" s="24">
        <v>180</v>
      </c>
      <c r="B185" s="16" t="s">
        <v>3</v>
      </c>
      <c r="C185" s="16" t="s">
        <v>308</v>
      </c>
      <c r="D185" s="18">
        <v>54.028</v>
      </c>
      <c r="E185" s="18">
        <v>65.36859999999999</v>
      </c>
      <c r="F185" s="18">
        <v>53.928200000000004</v>
      </c>
      <c r="G185" s="18">
        <v>46.3567</v>
      </c>
      <c r="H185" s="18">
        <v>36.8382</v>
      </c>
      <c r="I185" s="18">
        <v>24.441200000000002</v>
      </c>
      <c r="J185" s="18">
        <v>9.7982</v>
      </c>
      <c r="K185" s="18">
        <v>25.127299999999998</v>
      </c>
      <c r="L185" s="18">
        <v>38.785799999999995</v>
      </c>
      <c r="M185" s="18">
        <v>54.0325</v>
      </c>
      <c r="N185" s="18">
        <f t="shared" si="2"/>
        <v>408.7047</v>
      </c>
    </row>
    <row r="186" spans="1:14" s="4" customFormat="1" ht="12.75" customHeight="1">
      <c r="A186" s="24">
        <v>181</v>
      </c>
      <c r="B186" s="16" t="s">
        <v>181</v>
      </c>
      <c r="C186" s="16" t="s">
        <v>308</v>
      </c>
      <c r="D186" s="18">
        <v>52.336518999999996</v>
      </c>
      <c r="E186" s="18">
        <v>65.238179</v>
      </c>
      <c r="F186" s="18">
        <v>51.915926</v>
      </c>
      <c r="G186" s="18">
        <v>43.589647</v>
      </c>
      <c r="H186" s="18">
        <v>37.35117</v>
      </c>
      <c r="I186" s="18">
        <v>26.470496999999998</v>
      </c>
      <c r="J186" s="18">
        <v>12.019100000000002</v>
      </c>
      <c r="K186" s="18">
        <v>25.376329</v>
      </c>
      <c r="L186" s="18">
        <v>37.748833000000005</v>
      </c>
      <c r="M186" s="18">
        <v>54.924664</v>
      </c>
      <c r="N186" s="18">
        <f t="shared" si="2"/>
        <v>406.970864</v>
      </c>
    </row>
    <row r="187" spans="1:14" s="4" customFormat="1" ht="12.75" customHeight="1">
      <c r="A187" s="24">
        <v>182</v>
      </c>
      <c r="B187" s="16" t="s">
        <v>250</v>
      </c>
      <c r="C187" s="16" t="s">
        <v>308</v>
      </c>
      <c r="D187" s="18">
        <v>360.0409</v>
      </c>
      <c r="E187" s="18">
        <v>470.8796</v>
      </c>
      <c r="F187" s="18">
        <v>366.8265</v>
      </c>
      <c r="G187" s="18">
        <v>284.00710000000004</v>
      </c>
      <c r="H187" s="18">
        <v>213.3813</v>
      </c>
      <c r="I187" s="18">
        <v>84.42021666666666</v>
      </c>
      <c r="J187" s="18" t="s">
        <v>40</v>
      </c>
      <c r="K187" s="18">
        <v>69.0571</v>
      </c>
      <c r="L187" s="18">
        <v>271.2567</v>
      </c>
      <c r="M187" s="18">
        <v>386.2826</v>
      </c>
      <c r="N187" s="18">
        <f>M187+L187+K187+I187+H187+G187+F187+E187+D187</f>
        <v>2506.152016666667</v>
      </c>
    </row>
    <row r="188" spans="1:14" s="4" customFormat="1" ht="12.75" customHeight="1">
      <c r="A188" s="24">
        <v>183</v>
      </c>
      <c r="B188" s="16" t="s">
        <v>225</v>
      </c>
      <c r="C188" s="19" t="s">
        <v>203</v>
      </c>
      <c r="D188" s="18">
        <v>96.10399999999998</v>
      </c>
      <c r="E188" s="18">
        <v>122.83560000000001</v>
      </c>
      <c r="F188" s="18">
        <v>96.3961</v>
      </c>
      <c r="G188" s="18">
        <v>85.7757</v>
      </c>
      <c r="H188" s="18">
        <v>75.1493</v>
      </c>
      <c r="I188" s="18">
        <v>35.950066666666665</v>
      </c>
      <c r="J188" s="18">
        <v>9.823690322580648</v>
      </c>
      <c r="K188" s="18">
        <v>36.0269</v>
      </c>
      <c r="L188" s="18">
        <v>81.25659999999999</v>
      </c>
      <c r="M188" s="18">
        <v>110.3089</v>
      </c>
      <c r="N188" s="18">
        <f t="shared" si="2"/>
        <v>749.6268569892472</v>
      </c>
    </row>
    <row r="189" spans="1:14" s="4" customFormat="1" ht="12.75" customHeight="1">
      <c r="A189" s="24">
        <v>184</v>
      </c>
      <c r="B189" s="16" t="s">
        <v>226</v>
      </c>
      <c r="C189" s="19" t="s">
        <v>203</v>
      </c>
      <c r="D189" s="18">
        <v>86.49090000000001</v>
      </c>
      <c r="E189" s="18">
        <v>111.94889999999998</v>
      </c>
      <c r="F189" s="18">
        <v>88.54319999999998</v>
      </c>
      <c r="G189" s="18">
        <v>68.86580000000001</v>
      </c>
      <c r="H189" s="18">
        <v>53.5086</v>
      </c>
      <c r="I189" s="18">
        <v>34.2988</v>
      </c>
      <c r="J189" s="18">
        <v>8.844467741935484</v>
      </c>
      <c r="K189" s="18">
        <v>43.848699999999994</v>
      </c>
      <c r="L189" s="18">
        <v>74.1645</v>
      </c>
      <c r="M189" s="18">
        <v>104.55359999999999</v>
      </c>
      <c r="N189" s="18">
        <f t="shared" si="2"/>
        <v>675.0674677419355</v>
      </c>
    </row>
    <row r="190" spans="1:14" s="4" customFormat="1" ht="12.75" customHeight="1">
      <c r="A190" s="24">
        <v>185</v>
      </c>
      <c r="B190" s="19" t="s">
        <v>204</v>
      </c>
      <c r="C190" s="19" t="s">
        <v>203</v>
      </c>
      <c r="D190" s="18">
        <v>114.85928000000001</v>
      </c>
      <c r="E190" s="18">
        <v>143.14854000000003</v>
      </c>
      <c r="F190" s="18">
        <v>112.39039999999999</v>
      </c>
      <c r="G190" s="18">
        <v>92.38700999999999</v>
      </c>
      <c r="H190" s="18">
        <v>73.20517</v>
      </c>
      <c r="I190" s="18">
        <v>47.268119999999996</v>
      </c>
      <c r="J190" s="18">
        <v>20.54103</v>
      </c>
      <c r="K190" s="18">
        <v>49.304300000000005</v>
      </c>
      <c r="L190" s="18">
        <v>85.02397</v>
      </c>
      <c r="M190" s="18">
        <v>121.76157</v>
      </c>
      <c r="N190" s="18">
        <f t="shared" si="2"/>
        <v>859.88939</v>
      </c>
    </row>
    <row r="191" spans="1:14" s="4" customFormat="1" ht="12.75" customHeight="1">
      <c r="A191" s="24">
        <v>186</v>
      </c>
      <c r="B191" s="16" t="s">
        <v>211</v>
      </c>
      <c r="C191" s="19" t="s">
        <v>203</v>
      </c>
      <c r="D191" s="18">
        <v>122.21222</v>
      </c>
      <c r="E191" s="18">
        <v>154.63718</v>
      </c>
      <c r="F191" s="18">
        <v>123.38662000000001</v>
      </c>
      <c r="G191" s="18">
        <v>101.58149</v>
      </c>
      <c r="H191" s="18">
        <v>79.0446</v>
      </c>
      <c r="I191" s="18">
        <v>48.393649999999994</v>
      </c>
      <c r="J191" s="18">
        <v>18.459760000000003</v>
      </c>
      <c r="K191" s="18">
        <v>48.405969999999996</v>
      </c>
      <c r="L191" s="18">
        <v>90.35408</v>
      </c>
      <c r="M191" s="18">
        <v>130.14128</v>
      </c>
      <c r="N191" s="18">
        <f t="shared" si="2"/>
        <v>916.61685</v>
      </c>
    </row>
    <row r="192" spans="1:14" s="4" customFormat="1" ht="12.75" customHeight="1">
      <c r="A192" s="24">
        <v>187</v>
      </c>
      <c r="B192" s="19" t="s">
        <v>207</v>
      </c>
      <c r="C192" s="19" t="s">
        <v>203</v>
      </c>
      <c r="D192" s="18">
        <v>424.47589000000005</v>
      </c>
      <c r="E192" s="18">
        <v>519.57344</v>
      </c>
      <c r="F192" s="18">
        <v>409.2333</v>
      </c>
      <c r="G192" s="18">
        <v>321.21807</v>
      </c>
      <c r="H192" s="18">
        <v>254.40175</v>
      </c>
      <c r="I192" s="18">
        <v>134.95898999999997</v>
      </c>
      <c r="J192" s="18">
        <v>65.34807</v>
      </c>
      <c r="K192" s="18">
        <v>164.58141</v>
      </c>
      <c r="L192" s="18">
        <v>306.84364999999997</v>
      </c>
      <c r="M192" s="18">
        <v>384.23976537081745</v>
      </c>
      <c r="N192" s="18">
        <f t="shared" si="2"/>
        <v>2984.8743353708173</v>
      </c>
    </row>
    <row r="193" spans="1:14" s="4" customFormat="1" ht="12.75" customHeight="1">
      <c r="A193" s="24">
        <v>188</v>
      </c>
      <c r="B193" s="19" t="s">
        <v>202</v>
      </c>
      <c r="C193" s="19" t="s">
        <v>203</v>
      </c>
      <c r="D193" s="18" t="s">
        <v>40</v>
      </c>
      <c r="E193" s="18" t="s">
        <v>40</v>
      </c>
      <c r="F193" s="18">
        <v>130.86791</v>
      </c>
      <c r="G193" s="18">
        <v>116.26997</v>
      </c>
      <c r="H193" s="18">
        <v>88.47052</v>
      </c>
      <c r="I193" s="18">
        <v>51.474230000000006</v>
      </c>
      <c r="J193" s="18">
        <v>7.4832300000000025</v>
      </c>
      <c r="K193" s="18">
        <v>58.989160000000005</v>
      </c>
      <c r="L193" s="18">
        <v>106.69793</v>
      </c>
      <c r="M193" s="18">
        <v>149.75646</v>
      </c>
      <c r="N193" s="18">
        <f>M193+L193+K193+J193+I193+H193+G193+F193</f>
        <v>710.0094099999999</v>
      </c>
    </row>
    <row r="194" spans="1:14" s="4" customFormat="1" ht="12.75" customHeight="1">
      <c r="A194" s="24">
        <v>189</v>
      </c>
      <c r="B194" s="19" t="s">
        <v>210</v>
      </c>
      <c r="C194" s="19" t="s">
        <v>203</v>
      </c>
      <c r="D194" s="18">
        <v>125.95678000000001</v>
      </c>
      <c r="E194" s="18">
        <v>160.23253</v>
      </c>
      <c r="F194" s="18">
        <v>123.14081999999999</v>
      </c>
      <c r="G194" s="18">
        <v>101.62953</v>
      </c>
      <c r="H194" s="18">
        <v>79.80109</v>
      </c>
      <c r="I194" s="18">
        <v>49.82786</v>
      </c>
      <c r="J194" s="18">
        <v>17.152659999999997</v>
      </c>
      <c r="K194" s="18">
        <v>48.23188999999999</v>
      </c>
      <c r="L194" s="18">
        <v>91.36436</v>
      </c>
      <c r="M194" s="18">
        <v>131.25226999999998</v>
      </c>
      <c r="N194" s="18">
        <f t="shared" si="2"/>
        <v>928.5897899999999</v>
      </c>
    </row>
    <row r="195" spans="1:14" s="4" customFormat="1" ht="12.75" customHeight="1">
      <c r="A195" s="24">
        <v>190</v>
      </c>
      <c r="B195" s="19" t="s">
        <v>2</v>
      </c>
      <c r="C195" s="19" t="s">
        <v>203</v>
      </c>
      <c r="D195" s="18">
        <v>173.20489</v>
      </c>
      <c r="E195" s="18">
        <v>217.40386</v>
      </c>
      <c r="F195" s="18">
        <v>175.22534</v>
      </c>
      <c r="G195" s="18">
        <v>149.34778</v>
      </c>
      <c r="H195" s="18">
        <v>123.40986</v>
      </c>
      <c r="I195" s="18">
        <v>80.43995000000001</v>
      </c>
      <c r="J195" s="18">
        <v>28.26670361111111</v>
      </c>
      <c r="K195" s="18">
        <v>87.8235975462963</v>
      </c>
      <c r="L195" s="18">
        <v>131.8007</v>
      </c>
      <c r="M195" s="18">
        <v>166.862</v>
      </c>
      <c r="N195" s="18">
        <f t="shared" si="2"/>
        <v>1333.7846811574072</v>
      </c>
    </row>
    <row r="196" spans="1:14" s="4" customFormat="1" ht="12.75" customHeight="1">
      <c r="A196" s="24">
        <v>191</v>
      </c>
      <c r="B196" s="19" t="s">
        <v>208</v>
      </c>
      <c r="C196" s="19" t="s">
        <v>203</v>
      </c>
      <c r="D196" s="18" t="s">
        <v>40</v>
      </c>
      <c r="E196" s="18" t="s">
        <v>40</v>
      </c>
      <c r="F196" s="18">
        <v>49.71076</v>
      </c>
      <c r="G196" s="18">
        <v>39.2749</v>
      </c>
      <c r="H196" s="18">
        <v>30.021819999999998</v>
      </c>
      <c r="I196" s="18">
        <v>18.817239999999998</v>
      </c>
      <c r="J196" s="18">
        <v>5.27806</v>
      </c>
      <c r="K196" s="18">
        <v>20.74994</v>
      </c>
      <c r="L196" s="18">
        <v>38.53201</v>
      </c>
      <c r="M196" s="18">
        <v>56.139039999999994</v>
      </c>
      <c r="N196" s="18">
        <f>M196+L196+K196+J196+I196+H196+G196+F196</f>
        <v>258.52376999999996</v>
      </c>
    </row>
    <row r="197" spans="1:14" s="4" customFormat="1" ht="12.75" customHeight="1">
      <c r="A197" s="24">
        <v>192</v>
      </c>
      <c r="B197" s="19" t="s">
        <v>213</v>
      </c>
      <c r="C197" s="19" t="s">
        <v>203</v>
      </c>
      <c r="D197" s="18">
        <v>148.8574</v>
      </c>
      <c r="E197" s="18">
        <v>168.6318</v>
      </c>
      <c r="F197" s="18">
        <v>130.3972</v>
      </c>
      <c r="G197" s="18">
        <v>96.97129999999999</v>
      </c>
      <c r="H197" s="18">
        <v>72.40700000000001</v>
      </c>
      <c r="I197" s="18">
        <v>42.9961</v>
      </c>
      <c r="J197" s="18">
        <v>15.890099999999997</v>
      </c>
      <c r="K197" s="18">
        <v>53.0457</v>
      </c>
      <c r="L197" s="18">
        <v>101.4337</v>
      </c>
      <c r="M197" s="18">
        <v>143.7634</v>
      </c>
      <c r="N197" s="18">
        <f t="shared" si="2"/>
        <v>974.3937</v>
      </c>
    </row>
    <row r="198" spans="1:14" s="4" customFormat="1" ht="12.75" customHeight="1">
      <c r="A198" s="24">
        <v>193</v>
      </c>
      <c r="B198" s="19" t="s">
        <v>33</v>
      </c>
      <c r="C198" s="19" t="s">
        <v>203</v>
      </c>
      <c r="D198" s="18">
        <v>110.07303999999999</v>
      </c>
      <c r="E198" s="18">
        <v>140.9871</v>
      </c>
      <c r="F198" s="18">
        <v>112.74847</v>
      </c>
      <c r="G198" s="18">
        <v>88.97619999999999</v>
      </c>
      <c r="H198" s="18">
        <v>65.5465</v>
      </c>
      <c r="I198" s="18">
        <v>68.22248</v>
      </c>
      <c r="J198" s="18">
        <v>7.524769999999997</v>
      </c>
      <c r="K198" s="18">
        <v>39.49784</v>
      </c>
      <c r="L198" s="18">
        <v>78.22154</v>
      </c>
      <c r="M198" s="18">
        <v>115.61189999999999</v>
      </c>
      <c r="N198" s="18">
        <f t="shared" si="2"/>
        <v>827.40984</v>
      </c>
    </row>
    <row r="199" spans="1:14" s="4" customFormat="1" ht="12.75" customHeight="1">
      <c r="A199" s="24">
        <v>194</v>
      </c>
      <c r="B199" s="19" t="s">
        <v>34</v>
      </c>
      <c r="C199" s="19" t="s">
        <v>203</v>
      </c>
      <c r="D199" s="18">
        <v>140.1398</v>
      </c>
      <c r="E199" s="18">
        <v>152.85920000000002</v>
      </c>
      <c r="F199" s="18">
        <v>122.55319999999999</v>
      </c>
      <c r="G199" s="18">
        <v>100.7062</v>
      </c>
      <c r="H199" s="18">
        <v>80.2512</v>
      </c>
      <c r="I199" s="18">
        <v>48.6194</v>
      </c>
      <c r="J199" s="18">
        <v>12.233999999999998</v>
      </c>
      <c r="K199" s="18">
        <v>53.9386</v>
      </c>
      <c r="L199" s="18">
        <v>94.5512</v>
      </c>
      <c r="M199" s="18">
        <v>130.7671</v>
      </c>
      <c r="N199" s="18">
        <f aca="true" t="shared" si="3" ref="N199:N262">M199+L199+K199+J199+I199+H199+G199+F199+E199+D199</f>
        <v>936.6198999999999</v>
      </c>
    </row>
    <row r="200" spans="1:14" s="4" customFormat="1" ht="12.75" customHeight="1">
      <c r="A200" s="24">
        <v>195</v>
      </c>
      <c r="B200" s="19" t="s">
        <v>209</v>
      </c>
      <c r="C200" s="19" t="s">
        <v>203</v>
      </c>
      <c r="D200" s="18">
        <v>140.53047</v>
      </c>
      <c r="E200" s="18">
        <v>175.41254</v>
      </c>
      <c r="F200" s="18">
        <v>139.86697</v>
      </c>
      <c r="G200" s="18">
        <v>114.21325</v>
      </c>
      <c r="H200" s="18">
        <v>87.67146</v>
      </c>
      <c r="I200" s="18">
        <v>51.33528</v>
      </c>
      <c r="J200" s="18">
        <v>17.491199999999996</v>
      </c>
      <c r="K200" s="18">
        <v>46.28677999999999</v>
      </c>
      <c r="L200" s="18">
        <v>99.58536000000001</v>
      </c>
      <c r="M200" s="18">
        <v>146.56498000000002</v>
      </c>
      <c r="N200" s="18">
        <f t="shared" si="3"/>
        <v>1018.9582900000001</v>
      </c>
    </row>
    <row r="201" spans="1:14" s="4" customFormat="1" ht="12.75" customHeight="1">
      <c r="A201" s="24">
        <v>196</v>
      </c>
      <c r="B201" s="19" t="s">
        <v>212</v>
      </c>
      <c r="C201" s="19" t="s">
        <v>203</v>
      </c>
      <c r="D201" s="18">
        <v>221.12353000000002</v>
      </c>
      <c r="E201" s="18">
        <v>279.79344</v>
      </c>
      <c r="F201" s="18">
        <v>221.60789</v>
      </c>
      <c r="G201" s="18">
        <v>151.03981</v>
      </c>
      <c r="H201" s="18">
        <v>118.22999</v>
      </c>
      <c r="I201" s="18">
        <v>57.56658</v>
      </c>
      <c r="J201" s="18">
        <v>10.40663</v>
      </c>
      <c r="K201" s="18">
        <v>69.31975</v>
      </c>
      <c r="L201" s="18">
        <v>134.61753000000002</v>
      </c>
      <c r="M201" s="18">
        <v>212.12494999999998</v>
      </c>
      <c r="N201" s="18">
        <f t="shared" si="3"/>
        <v>1475.8301000000001</v>
      </c>
    </row>
    <row r="202" spans="1:14" s="4" customFormat="1" ht="12.75" customHeight="1">
      <c r="A202" s="24">
        <v>197</v>
      </c>
      <c r="B202" s="19" t="s">
        <v>10</v>
      </c>
      <c r="C202" s="19" t="s">
        <v>11</v>
      </c>
      <c r="D202" s="18">
        <v>146.38315999999998</v>
      </c>
      <c r="E202" s="18">
        <v>183.45907</v>
      </c>
      <c r="F202" s="18">
        <v>142.81325</v>
      </c>
      <c r="G202" s="18">
        <v>111.62217999999999</v>
      </c>
      <c r="H202" s="18">
        <v>83.10045</v>
      </c>
      <c r="I202" s="18">
        <v>48.34649999999999</v>
      </c>
      <c r="J202" s="18">
        <v>11.396099999999997</v>
      </c>
      <c r="K202" s="18">
        <v>44.52857</v>
      </c>
      <c r="L202" s="18">
        <v>102.97336</v>
      </c>
      <c r="M202" s="18">
        <v>149.36475</v>
      </c>
      <c r="N202" s="18">
        <f t="shared" si="3"/>
        <v>1023.9873899999999</v>
      </c>
    </row>
    <row r="203" spans="1:14" s="4" customFormat="1" ht="12.75" customHeight="1">
      <c r="A203" s="24">
        <v>198</v>
      </c>
      <c r="B203" s="19" t="s">
        <v>18</v>
      </c>
      <c r="C203" s="19" t="s">
        <v>11</v>
      </c>
      <c r="D203" s="18">
        <v>70.90728</v>
      </c>
      <c r="E203" s="18">
        <v>86.24946</v>
      </c>
      <c r="F203" s="18">
        <v>68.48603</v>
      </c>
      <c r="G203" s="18">
        <v>55.31905</v>
      </c>
      <c r="H203" s="18">
        <v>39.42995</v>
      </c>
      <c r="I203" s="18">
        <v>25.52521</v>
      </c>
      <c r="J203" s="18">
        <v>10.419599999999999</v>
      </c>
      <c r="K203" s="18">
        <v>21.488639999999997</v>
      </c>
      <c r="L203" s="18">
        <v>49.50815</v>
      </c>
      <c r="M203" s="18">
        <v>69.29741</v>
      </c>
      <c r="N203" s="18">
        <f t="shared" si="3"/>
        <v>496.63077999999996</v>
      </c>
    </row>
    <row r="204" spans="1:14" s="4" customFormat="1" ht="12.75" customHeight="1">
      <c r="A204" s="24">
        <v>199</v>
      </c>
      <c r="B204" s="19" t="s">
        <v>19</v>
      </c>
      <c r="C204" s="19" t="s">
        <v>11</v>
      </c>
      <c r="D204" s="18">
        <v>103.5299</v>
      </c>
      <c r="E204" s="18">
        <v>127.19980999999999</v>
      </c>
      <c r="F204" s="18">
        <v>100.95628</v>
      </c>
      <c r="G204" s="18">
        <v>78.55202</v>
      </c>
      <c r="H204" s="18">
        <v>58.50723000000001</v>
      </c>
      <c r="I204" s="18">
        <v>36.34877</v>
      </c>
      <c r="J204" s="18">
        <v>9.851379999999999</v>
      </c>
      <c r="K204" s="18">
        <v>28.969079999999998</v>
      </c>
      <c r="L204" s="18">
        <v>74.66789</v>
      </c>
      <c r="M204" s="18">
        <v>110.38495</v>
      </c>
      <c r="N204" s="18">
        <f t="shared" si="3"/>
        <v>728.96731</v>
      </c>
    </row>
    <row r="205" spans="1:14" s="4" customFormat="1" ht="12.75" customHeight="1">
      <c r="A205" s="24">
        <v>200</v>
      </c>
      <c r="B205" s="19" t="s">
        <v>20</v>
      </c>
      <c r="C205" s="19" t="s">
        <v>11</v>
      </c>
      <c r="D205" s="18">
        <v>111.91174000000001</v>
      </c>
      <c r="E205" s="18">
        <v>158.65534</v>
      </c>
      <c r="F205" s="18">
        <v>129.1487</v>
      </c>
      <c r="G205" s="18">
        <v>108.66079000000002</v>
      </c>
      <c r="H205" s="18">
        <v>75.80984000000001</v>
      </c>
      <c r="I205" s="18">
        <v>46.47807999999999</v>
      </c>
      <c r="J205" s="18">
        <v>17.07858652777778</v>
      </c>
      <c r="K205" s="18">
        <v>38.783567615740736</v>
      </c>
      <c r="L205" s="18">
        <v>79.9743</v>
      </c>
      <c r="M205" s="18">
        <v>110.5059</v>
      </c>
      <c r="N205" s="18">
        <f t="shared" si="3"/>
        <v>877.0068441435186</v>
      </c>
    </row>
    <row r="206" spans="1:14" s="4" customFormat="1" ht="12.75" customHeight="1">
      <c r="A206" s="24">
        <v>201</v>
      </c>
      <c r="B206" s="19" t="s">
        <v>12</v>
      </c>
      <c r="C206" s="19" t="s">
        <v>11</v>
      </c>
      <c r="D206" s="18">
        <v>117.39688</v>
      </c>
      <c r="E206" s="18">
        <v>160.60762</v>
      </c>
      <c r="F206" s="18">
        <v>127.74718999999999</v>
      </c>
      <c r="G206" s="18">
        <v>107.83029</v>
      </c>
      <c r="H206" s="18">
        <v>85.31188</v>
      </c>
      <c r="I206" s="18">
        <v>55.13754999999999</v>
      </c>
      <c r="J206" s="18">
        <v>16.530609999999996</v>
      </c>
      <c r="K206" s="18">
        <v>39.12003</v>
      </c>
      <c r="L206" s="18">
        <v>81.30123</v>
      </c>
      <c r="M206" s="18">
        <v>114.75289000000001</v>
      </c>
      <c r="N206" s="18">
        <f t="shared" si="3"/>
        <v>905.7361699999999</v>
      </c>
    </row>
    <row r="207" spans="1:14" s="4" customFormat="1" ht="12.75" customHeight="1">
      <c r="A207" s="24">
        <v>202</v>
      </c>
      <c r="B207" s="19" t="s">
        <v>21</v>
      </c>
      <c r="C207" s="19" t="s">
        <v>11</v>
      </c>
      <c r="D207" s="18">
        <v>120.3046</v>
      </c>
      <c r="E207" s="18">
        <v>148.55713</v>
      </c>
      <c r="F207" s="18">
        <v>120.09267</v>
      </c>
      <c r="G207" s="18">
        <v>100.84678</v>
      </c>
      <c r="H207" s="18">
        <v>82.09741</v>
      </c>
      <c r="I207" s="18">
        <v>54.8523</v>
      </c>
      <c r="J207" s="18">
        <v>13.58566</v>
      </c>
      <c r="K207" s="18">
        <v>35.89672</v>
      </c>
      <c r="L207" s="18">
        <v>79.47595</v>
      </c>
      <c r="M207" s="18">
        <v>114.06085999999999</v>
      </c>
      <c r="N207" s="18">
        <f t="shared" si="3"/>
        <v>869.77008</v>
      </c>
    </row>
    <row r="208" spans="1:14" s="4" customFormat="1" ht="12.75" customHeight="1">
      <c r="A208" s="24">
        <v>203</v>
      </c>
      <c r="B208" s="19" t="s">
        <v>22</v>
      </c>
      <c r="C208" s="19" t="s">
        <v>11</v>
      </c>
      <c r="D208" s="18">
        <v>127.08534000000002</v>
      </c>
      <c r="E208" s="18">
        <v>159.99395</v>
      </c>
      <c r="F208" s="18">
        <v>128.07041</v>
      </c>
      <c r="G208" s="18">
        <v>104.32365</v>
      </c>
      <c r="H208" s="18">
        <v>81.88921</v>
      </c>
      <c r="I208" s="18">
        <v>53.327909999999996</v>
      </c>
      <c r="J208" s="18">
        <v>16.823580000000003</v>
      </c>
      <c r="K208" s="18">
        <v>41.29965</v>
      </c>
      <c r="L208" s="18">
        <v>86.71735</v>
      </c>
      <c r="M208" s="18">
        <v>123.44689</v>
      </c>
      <c r="N208" s="18">
        <f t="shared" si="3"/>
        <v>922.97794</v>
      </c>
    </row>
    <row r="209" spans="1:14" s="4" customFormat="1" ht="12.75" customHeight="1">
      <c r="A209" s="24">
        <v>204</v>
      </c>
      <c r="B209" s="19" t="s">
        <v>23</v>
      </c>
      <c r="C209" s="19" t="s">
        <v>11</v>
      </c>
      <c r="D209" s="18">
        <v>132.13569</v>
      </c>
      <c r="E209" s="18">
        <v>150.58805999999998</v>
      </c>
      <c r="F209" s="18">
        <v>110.46965</v>
      </c>
      <c r="G209" s="18">
        <v>85.26713000000001</v>
      </c>
      <c r="H209" s="18">
        <v>62.62392</v>
      </c>
      <c r="I209" s="18">
        <v>38.061040000000006</v>
      </c>
      <c r="J209" s="18">
        <v>6.524300806451612</v>
      </c>
      <c r="K209" s="18">
        <v>39.97794</v>
      </c>
      <c r="L209" s="18">
        <v>92.45275</v>
      </c>
      <c r="M209" s="18">
        <v>132.33859999999999</v>
      </c>
      <c r="N209" s="18">
        <f t="shared" si="3"/>
        <v>850.4390808064516</v>
      </c>
    </row>
    <row r="210" spans="1:14" s="4" customFormat="1" ht="12.75" customHeight="1">
      <c r="A210" s="24">
        <v>205</v>
      </c>
      <c r="B210" s="19" t="s">
        <v>26</v>
      </c>
      <c r="C210" s="19" t="s">
        <v>203</v>
      </c>
      <c r="D210" s="18">
        <v>136.28660000000002</v>
      </c>
      <c r="E210" s="18">
        <v>170.97183</v>
      </c>
      <c r="F210" s="18">
        <v>135.93652</v>
      </c>
      <c r="G210" s="18">
        <v>113.41211000000001</v>
      </c>
      <c r="H210" s="18">
        <v>90.85642</v>
      </c>
      <c r="I210" s="18">
        <v>58.50657</v>
      </c>
      <c r="J210" s="18">
        <v>21.966060000000002</v>
      </c>
      <c r="K210" s="18">
        <v>48.91827</v>
      </c>
      <c r="L210" s="18">
        <v>95.99489</v>
      </c>
      <c r="M210" s="18">
        <v>133.73581</v>
      </c>
      <c r="N210" s="18">
        <f t="shared" si="3"/>
        <v>1006.58508</v>
      </c>
    </row>
    <row r="211" spans="1:14" s="4" customFormat="1" ht="12.75" customHeight="1">
      <c r="A211" s="24">
        <v>206</v>
      </c>
      <c r="B211" s="19" t="s">
        <v>13</v>
      </c>
      <c r="C211" s="19" t="s">
        <v>203</v>
      </c>
      <c r="D211" s="18">
        <v>114.09193</v>
      </c>
      <c r="E211" s="18">
        <v>144.0879</v>
      </c>
      <c r="F211" s="18">
        <v>113.55013999999998</v>
      </c>
      <c r="G211" s="18">
        <v>89.58261</v>
      </c>
      <c r="H211" s="18">
        <v>65.81854</v>
      </c>
      <c r="I211" s="18">
        <v>37.97462</v>
      </c>
      <c r="J211" s="18">
        <v>14.519640000000003</v>
      </c>
      <c r="K211" s="18">
        <v>41.94846999999999</v>
      </c>
      <c r="L211" s="18">
        <v>77.73963</v>
      </c>
      <c r="M211" s="18">
        <v>117.96861999999999</v>
      </c>
      <c r="N211" s="18">
        <f t="shared" si="3"/>
        <v>817.2821</v>
      </c>
    </row>
    <row r="212" spans="1:14" s="4" customFormat="1" ht="12.75" customHeight="1">
      <c r="A212" s="24">
        <v>207</v>
      </c>
      <c r="B212" s="19" t="s">
        <v>14</v>
      </c>
      <c r="C212" s="19" t="s">
        <v>203</v>
      </c>
      <c r="D212" s="18">
        <v>108.29858</v>
      </c>
      <c r="E212" s="18">
        <v>134.95807</v>
      </c>
      <c r="F212" s="18">
        <v>107.69474000000001</v>
      </c>
      <c r="G212" s="18">
        <v>89.00058000000001</v>
      </c>
      <c r="H212" s="18">
        <v>68.90123</v>
      </c>
      <c r="I212" s="18">
        <v>53.38517</v>
      </c>
      <c r="J212" s="18">
        <v>18.978999999999996</v>
      </c>
      <c r="K212" s="18">
        <v>44.36417999999999</v>
      </c>
      <c r="L212" s="18">
        <v>84.23264999999999</v>
      </c>
      <c r="M212" s="18">
        <v>105.18695</v>
      </c>
      <c r="N212" s="18">
        <f t="shared" si="3"/>
        <v>815.00115</v>
      </c>
    </row>
    <row r="213" spans="1:14" s="4" customFormat="1" ht="12.75" customHeight="1">
      <c r="A213" s="24">
        <v>208</v>
      </c>
      <c r="B213" s="19" t="s">
        <v>16</v>
      </c>
      <c r="C213" s="19" t="s">
        <v>203</v>
      </c>
      <c r="D213" s="18">
        <v>166.034089</v>
      </c>
      <c r="E213" s="18">
        <v>229.30093</v>
      </c>
      <c r="F213" s="18">
        <v>191.42589</v>
      </c>
      <c r="G213" s="18">
        <v>154.3263</v>
      </c>
      <c r="H213" s="18">
        <v>122.09470000000002</v>
      </c>
      <c r="I213" s="18">
        <v>71.24430000000001</v>
      </c>
      <c r="J213" s="18">
        <v>19.0838</v>
      </c>
      <c r="K213" s="18">
        <v>75.8304</v>
      </c>
      <c r="L213" s="18">
        <v>143.1541</v>
      </c>
      <c r="M213" s="18">
        <v>198.0451</v>
      </c>
      <c r="N213" s="18">
        <f t="shared" si="3"/>
        <v>1370.5396090000002</v>
      </c>
    </row>
    <row r="214" spans="1:14" s="4" customFormat="1" ht="12.75" customHeight="1">
      <c r="A214" s="24">
        <v>209</v>
      </c>
      <c r="B214" s="19" t="s">
        <v>88</v>
      </c>
      <c r="C214" s="19" t="s">
        <v>203</v>
      </c>
      <c r="D214" s="18">
        <v>455.18824</v>
      </c>
      <c r="E214" s="18">
        <v>573.94732</v>
      </c>
      <c r="F214" s="18">
        <v>455.58270000000005</v>
      </c>
      <c r="G214" s="18">
        <v>393.83839</v>
      </c>
      <c r="H214" s="18">
        <v>315.22458</v>
      </c>
      <c r="I214" s="18">
        <v>205.63799999999998</v>
      </c>
      <c r="J214" s="18">
        <v>17.73042287096774</v>
      </c>
      <c r="K214" s="18">
        <v>184.22506680555557</v>
      </c>
      <c r="L214" s="18">
        <v>333.92382</v>
      </c>
      <c r="M214" s="18">
        <v>445.63298000000003</v>
      </c>
      <c r="N214" s="18">
        <f t="shared" si="3"/>
        <v>3380.9315196765233</v>
      </c>
    </row>
    <row r="215" spans="1:14" s="4" customFormat="1" ht="12.75" customHeight="1">
      <c r="A215" s="24">
        <v>210</v>
      </c>
      <c r="B215" s="19" t="s">
        <v>35</v>
      </c>
      <c r="C215" s="19" t="s">
        <v>11</v>
      </c>
      <c r="D215" s="18">
        <v>146.974</v>
      </c>
      <c r="E215" s="18">
        <v>184.41721</v>
      </c>
      <c r="F215" s="18">
        <v>144.79935</v>
      </c>
      <c r="G215" s="18">
        <v>112.58103</v>
      </c>
      <c r="H215" s="18">
        <v>81.92534</v>
      </c>
      <c r="I215" s="18">
        <v>50.074619999999996</v>
      </c>
      <c r="J215" s="18">
        <v>9.09255</v>
      </c>
      <c r="K215" s="18">
        <v>42.493900000000004</v>
      </c>
      <c r="L215" s="18">
        <v>96.32076</v>
      </c>
      <c r="M215" s="18">
        <v>146.05346</v>
      </c>
      <c r="N215" s="18">
        <f t="shared" si="3"/>
        <v>1014.7322200000001</v>
      </c>
    </row>
    <row r="216" spans="1:14" s="4" customFormat="1" ht="12.75" customHeight="1">
      <c r="A216" s="24">
        <v>211</v>
      </c>
      <c r="B216" s="19" t="s">
        <v>36</v>
      </c>
      <c r="C216" s="19" t="s">
        <v>11</v>
      </c>
      <c r="D216" s="18">
        <v>63.85848000000001</v>
      </c>
      <c r="E216" s="18">
        <v>80.3381</v>
      </c>
      <c r="F216" s="18">
        <v>64.92214</v>
      </c>
      <c r="G216" s="18">
        <v>50.3817</v>
      </c>
      <c r="H216" s="18">
        <v>37.49947</v>
      </c>
      <c r="I216" s="18">
        <v>22.63288</v>
      </c>
      <c r="J216" s="18">
        <v>5.6753800000000005</v>
      </c>
      <c r="K216" s="18">
        <v>20.02617</v>
      </c>
      <c r="L216" s="18">
        <v>46.539519999999996</v>
      </c>
      <c r="M216" s="18">
        <v>67.4411</v>
      </c>
      <c r="N216" s="18">
        <f t="shared" si="3"/>
        <v>459.31494</v>
      </c>
    </row>
    <row r="217" spans="1:14" s="4" customFormat="1" ht="12.75" customHeight="1">
      <c r="A217" s="24">
        <v>212</v>
      </c>
      <c r="B217" s="19" t="s">
        <v>73</v>
      </c>
      <c r="C217" s="19" t="s">
        <v>11</v>
      </c>
      <c r="D217" s="18">
        <v>169.775156</v>
      </c>
      <c r="E217" s="18">
        <v>211.19715100000002</v>
      </c>
      <c r="F217" s="18">
        <v>167.136018</v>
      </c>
      <c r="G217" s="18">
        <v>137.486425</v>
      </c>
      <c r="H217" s="18">
        <v>104.96219599999999</v>
      </c>
      <c r="I217" s="18">
        <v>66.691576</v>
      </c>
      <c r="J217" s="18">
        <v>20.050078000000003</v>
      </c>
      <c r="K217" s="18">
        <v>65.581901</v>
      </c>
      <c r="L217" s="18">
        <v>120.65339100000001</v>
      </c>
      <c r="M217" s="18">
        <v>170.747085</v>
      </c>
      <c r="N217" s="18">
        <f t="shared" si="3"/>
        <v>1234.280977</v>
      </c>
    </row>
    <row r="218" spans="1:14" s="4" customFormat="1" ht="12.75" customHeight="1">
      <c r="A218" s="24">
        <v>213</v>
      </c>
      <c r="B218" s="19" t="s">
        <v>74</v>
      </c>
      <c r="C218" s="19" t="s">
        <v>11</v>
      </c>
      <c r="D218" s="18">
        <v>167.55069</v>
      </c>
      <c r="E218" s="18">
        <v>209.32502</v>
      </c>
      <c r="F218" s="18">
        <v>162.24666000000002</v>
      </c>
      <c r="G218" s="18">
        <v>125.96523</v>
      </c>
      <c r="H218" s="18">
        <v>93.93679</v>
      </c>
      <c r="I218" s="18">
        <v>60.56072</v>
      </c>
      <c r="J218" s="18">
        <v>22.045736666666663</v>
      </c>
      <c r="K218" s="18">
        <v>60.87891611111111</v>
      </c>
      <c r="L218" s="18">
        <v>123.93480000000001</v>
      </c>
      <c r="M218" s="18">
        <v>177.6882</v>
      </c>
      <c r="N218" s="18">
        <f t="shared" si="3"/>
        <v>1204.1327627777778</v>
      </c>
    </row>
    <row r="219" spans="1:14" s="4" customFormat="1" ht="12.75" customHeight="1">
      <c r="A219" s="24">
        <v>214</v>
      </c>
      <c r="B219" s="19" t="s">
        <v>75</v>
      </c>
      <c r="C219" s="19" t="s">
        <v>11</v>
      </c>
      <c r="D219" s="18">
        <v>169.17911</v>
      </c>
      <c r="E219" s="18">
        <v>214.61529</v>
      </c>
      <c r="F219" s="18">
        <v>167.38598</v>
      </c>
      <c r="G219" s="18">
        <v>134.78788</v>
      </c>
      <c r="H219" s="18">
        <v>105.03905999999999</v>
      </c>
      <c r="I219" s="18">
        <v>66.60185000000001</v>
      </c>
      <c r="J219" s="18">
        <v>27.42743166666666</v>
      </c>
      <c r="K219" s="18">
        <v>67.55100694444444</v>
      </c>
      <c r="L219" s="18">
        <v>122.20100000000001</v>
      </c>
      <c r="M219" s="18">
        <v>174.598</v>
      </c>
      <c r="N219" s="18">
        <f t="shared" si="3"/>
        <v>1249.3866086111111</v>
      </c>
    </row>
    <row r="220" spans="1:14" s="4" customFormat="1" ht="12.75" customHeight="1">
      <c r="A220" s="24">
        <v>215</v>
      </c>
      <c r="B220" s="19" t="s">
        <v>82</v>
      </c>
      <c r="C220" s="19" t="s">
        <v>11</v>
      </c>
      <c r="D220" s="18">
        <v>152.29958000000002</v>
      </c>
      <c r="E220" s="18">
        <v>192.37075000000002</v>
      </c>
      <c r="F220" s="18">
        <v>161.4664</v>
      </c>
      <c r="G220" s="18">
        <v>141.48077999999998</v>
      </c>
      <c r="H220" s="18">
        <v>108.66427000000002</v>
      </c>
      <c r="I220" s="18">
        <v>66.47643000000001</v>
      </c>
      <c r="J220" s="18">
        <v>21.733379999999997</v>
      </c>
      <c r="K220" s="18">
        <v>70.92787666666666</v>
      </c>
      <c r="L220" s="18">
        <v>130.4833</v>
      </c>
      <c r="M220" s="18">
        <v>180.6149</v>
      </c>
      <c r="N220" s="18">
        <f t="shared" si="3"/>
        <v>1226.5176666666669</v>
      </c>
    </row>
    <row r="221" spans="1:14" s="4" customFormat="1" ht="12.75" customHeight="1">
      <c r="A221" s="24">
        <v>216</v>
      </c>
      <c r="B221" s="19" t="s">
        <v>83</v>
      </c>
      <c r="C221" s="19" t="s">
        <v>11</v>
      </c>
      <c r="D221" s="18">
        <v>160.73528000000002</v>
      </c>
      <c r="E221" s="18">
        <v>217.61719</v>
      </c>
      <c r="F221" s="18">
        <v>175.52635</v>
      </c>
      <c r="G221" s="18">
        <v>139.72209</v>
      </c>
      <c r="H221" s="18">
        <v>104.76008</v>
      </c>
      <c r="I221" s="18">
        <v>65.34112</v>
      </c>
      <c r="J221" s="18">
        <v>20.736379999999997</v>
      </c>
      <c r="K221" s="18">
        <v>58.552890000000005</v>
      </c>
      <c r="L221" s="18">
        <v>127.24254000000002</v>
      </c>
      <c r="M221" s="18">
        <v>181.80139000000003</v>
      </c>
      <c r="N221" s="18">
        <f t="shared" si="3"/>
        <v>1252.03531</v>
      </c>
    </row>
    <row r="222" spans="1:14" s="4" customFormat="1" ht="12.75" customHeight="1">
      <c r="A222" s="24">
        <v>217</v>
      </c>
      <c r="B222" s="19" t="s">
        <v>76</v>
      </c>
      <c r="C222" s="19" t="s">
        <v>11</v>
      </c>
      <c r="D222" s="18">
        <v>124.33640000000001</v>
      </c>
      <c r="E222" s="18">
        <v>162.52147</v>
      </c>
      <c r="F222" s="18">
        <v>127.66759</v>
      </c>
      <c r="G222" s="18">
        <v>100.83821</v>
      </c>
      <c r="H222" s="18">
        <v>75.04879</v>
      </c>
      <c r="I222" s="18">
        <v>43.54002</v>
      </c>
      <c r="J222" s="18">
        <v>5.1897800000000025</v>
      </c>
      <c r="K222" s="18">
        <v>43.91277</v>
      </c>
      <c r="L222" s="18">
        <v>90.93347</v>
      </c>
      <c r="M222" s="18">
        <v>134.61396000000002</v>
      </c>
      <c r="N222" s="18">
        <f t="shared" si="3"/>
        <v>908.6024600000001</v>
      </c>
    </row>
    <row r="223" spans="1:14" s="4" customFormat="1" ht="12.75" customHeight="1">
      <c r="A223" s="24">
        <v>218</v>
      </c>
      <c r="B223" s="19" t="s">
        <v>77</v>
      </c>
      <c r="C223" s="19" t="s">
        <v>11</v>
      </c>
      <c r="D223" s="18">
        <v>138.05124</v>
      </c>
      <c r="E223" s="18">
        <v>176.84192</v>
      </c>
      <c r="F223" s="18">
        <v>139.97959</v>
      </c>
      <c r="G223" s="18">
        <v>117.90132</v>
      </c>
      <c r="H223" s="18">
        <v>92.05321</v>
      </c>
      <c r="I223" s="18">
        <v>52.15921</v>
      </c>
      <c r="J223" s="18">
        <v>7.199099999999998</v>
      </c>
      <c r="K223" s="18">
        <v>55.12389999999999</v>
      </c>
      <c r="L223" s="18">
        <v>105.07746</v>
      </c>
      <c r="M223" s="18">
        <v>151.28994</v>
      </c>
      <c r="N223" s="18">
        <f t="shared" si="3"/>
        <v>1035.67689</v>
      </c>
    </row>
    <row r="224" spans="1:14" s="4" customFormat="1" ht="12.75" customHeight="1">
      <c r="A224" s="24">
        <v>219</v>
      </c>
      <c r="B224" s="19" t="s">
        <v>78</v>
      </c>
      <c r="C224" s="19" t="s">
        <v>11</v>
      </c>
      <c r="D224" s="18">
        <v>58.03359</v>
      </c>
      <c r="E224" s="18">
        <v>73.58454</v>
      </c>
      <c r="F224" s="18">
        <v>58.011790000000005</v>
      </c>
      <c r="G224" s="18">
        <v>44.83217</v>
      </c>
      <c r="H224" s="18">
        <v>33.92656</v>
      </c>
      <c r="I224" s="18">
        <v>23.58896</v>
      </c>
      <c r="J224" s="18">
        <v>11.02395</v>
      </c>
      <c r="K224" s="18">
        <v>25.066450000000003</v>
      </c>
      <c r="L224" s="18">
        <v>48.0907</v>
      </c>
      <c r="M224" s="18">
        <v>68.04149</v>
      </c>
      <c r="N224" s="18">
        <f t="shared" si="3"/>
        <v>444.2002</v>
      </c>
    </row>
    <row r="225" spans="1:14" s="4" customFormat="1" ht="12.75" customHeight="1">
      <c r="A225" s="24">
        <v>220</v>
      </c>
      <c r="B225" s="19" t="s">
        <v>79</v>
      </c>
      <c r="C225" s="19" t="s">
        <v>11</v>
      </c>
      <c r="D225" s="18">
        <v>59.347100000000005</v>
      </c>
      <c r="E225" s="18">
        <v>75.2986</v>
      </c>
      <c r="F225" s="18">
        <v>59.36699999999999</v>
      </c>
      <c r="G225" s="18">
        <v>47.7313</v>
      </c>
      <c r="H225" s="18">
        <v>36.982800000000005</v>
      </c>
      <c r="I225" s="18">
        <v>23.9561</v>
      </c>
      <c r="J225" s="18">
        <v>7.3373</v>
      </c>
      <c r="K225" s="18">
        <v>23.0452</v>
      </c>
      <c r="L225" s="18">
        <v>44.5749</v>
      </c>
      <c r="M225" s="18">
        <v>62.112500000000004</v>
      </c>
      <c r="N225" s="18">
        <f t="shared" si="3"/>
        <v>439.7527999999999</v>
      </c>
    </row>
    <row r="226" spans="1:14" s="4" customFormat="1" ht="12.75" customHeight="1">
      <c r="A226" s="24">
        <v>221</v>
      </c>
      <c r="B226" s="19" t="s">
        <v>80</v>
      </c>
      <c r="C226" s="19" t="s">
        <v>11</v>
      </c>
      <c r="D226" s="18">
        <v>111.66702000000001</v>
      </c>
      <c r="E226" s="18">
        <v>141.03360999999998</v>
      </c>
      <c r="F226" s="18">
        <v>111.84648</v>
      </c>
      <c r="G226" s="18">
        <v>91.83045</v>
      </c>
      <c r="H226" s="18">
        <v>72.10833</v>
      </c>
      <c r="I226" s="18">
        <v>46.46883</v>
      </c>
      <c r="J226" s="18">
        <v>17.32736</v>
      </c>
      <c r="K226" s="18">
        <v>46.42839</v>
      </c>
      <c r="L226" s="18">
        <v>85.3528</v>
      </c>
      <c r="M226" s="18">
        <v>119.21203999999999</v>
      </c>
      <c r="N226" s="18">
        <f t="shared" si="3"/>
        <v>843.27531</v>
      </c>
    </row>
    <row r="227" spans="1:14" s="4" customFormat="1" ht="12.75" customHeight="1">
      <c r="A227" s="24">
        <v>222</v>
      </c>
      <c r="B227" s="19" t="s">
        <v>81</v>
      </c>
      <c r="C227" s="19" t="s">
        <v>11</v>
      </c>
      <c r="D227" s="18">
        <v>141.65465</v>
      </c>
      <c r="E227" s="18">
        <v>181.59928</v>
      </c>
      <c r="F227" s="18">
        <v>142.90409</v>
      </c>
      <c r="G227" s="18">
        <v>113.94375</v>
      </c>
      <c r="H227" s="18">
        <v>85.09035</v>
      </c>
      <c r="I227" s="18">
        <v>42.748009999999994</v>
      </c>
      <c r="J227" s="18">
        <v>5.768619999999995</v>
      </c>
      <c r="K227" s="18">
        <v>41.47913</v>
      </c>
      <c r="L227" s="18">
        <v>103.74958999999998</v>
      </c>
      <c r="M227" s="18">
        <v>151.22937</v>
      </c>
      <c r="N227" s="18">
        <f t="shared" si="3"/>
        <v>1010.1668399999999</v>
      </c>
    </row>
    <row r="228" spans="1:14" s="4" customFormat="1" ht="12.75" customHeight="1">
      <c r="A228" s="24">
        <v>223</v>
      </c>
      <c r="B228" s="19" t="s">
        <v>84</v>
      </c>
      <c r="C228" s="19" t="s">
        <v>11</v>
      </c>
      <c r="D228" s="18">
        <v>111.07959</v>
      </c>
      <c r="E228" s="18">
        <v>157.79498</v>
      </c>
      <c r="F228" s="18">
        <v>126.84774</v>
      </c>
      <c r="G228" s="18">
        <v>91.7694</v>
      </c>
      <c r="H228" s="18">
        <v>79.0885</v>
      </c>
      <c r="I228" s="18">
        <v>52.059349999999995</v>
      </c>
      <c r="J228" s="18">
        <v>22.954449999999998</v>
      </c>
      <c r="K228" s="18">
        <v>52.35651</v>
      </c>
      <c r="L228" s="18">
        <v>91.83471</v>
      </c>
      <c r="M228" s="18">
        <v>128.45667</v>
      </c>
      <c r="N228" s="18">
        <f t="shared" si="3"/>
        <v>914.2419</v>
      </c>
    </row>
    <row r="229" spans="1:14" s="4" customFormat="1" ht="12.75" customHeight="1">
      <c r="A229" s="24">
        <v>224</v>
      </c>
      <c r="B229" s="19" t="s">
        <v>85</v>
      </c>
      <c r="C229" s="19" t="s">
        <v>11</v>
      </c>
      <c r="D229" s="18">
        <v>106.90116</v>
      </c>
      <c r="E229" s="18">
        <v>145.09184</v>
      </c>
      <c r="F229" s="18">
        <v>115.65746999999999</v>
      </c>
      <c r="G229" s="18">
        <v>102.38005</v>
      </c>
      <c r="H229" s="18">
        <v>64.64672999999999</v>
      </c>
      <c r="I229" s="18">
        <v>35.85873000000001</v>
      </c>
      <c r="J229" s="18">
        <v>10.771369999999997</v>
      </c>
      <c r="K229" s="18">
        <v>36.74183000000001</v>
      </c>
      <c r="L229" s="18">
        <v>90.26324</v>
      </c>
      <c r="M229" s="18">
        <v>132.18607</v>
      </c>
      <c r="N229" s="18">
        <f t="shared" si="3"/>
        <v>840.4984900000001</v>
      </c>
    </row>
    <row r="230" spans="1:14" s="4" customFormat="1" ht="12.75" customHeight="1">
      <c r="A230" s="24">
        <v>225</v>
      </c>
      <c r="B230" s="19" t="s">
        <v>86</v>
      </c>
      <c r="C230" s="19" t="s">
        <v>11</v>
      </c>
      <c r="D230" s="18">
        <v>65.07941</v>
      </c>
      <c r="E230" s="18">
        <v>83.79947</v>
      </c>
      <c r="F230" s="18">
        <v>65.46818999999999</v>
      </c>
      <c r="G230" s="18">
        <v>49.58873</v>
      </c>
      <c r="H230" s="18">
        <v>36.937940000000005</v>
      </c>
      <c r="I230" s="18">
        <v>20.789279999999998</v>
      </c>
      <c r="J230" s="18">
        <v>2.3034999999999997</v>
      </c>
      <c r="K230" s="18">
        <v>22.74568</v>
      </c>
      <c r="L230" s="18">
        <v>45.08786</v>
      </c>
      <c r="M230" s="18">
        <v>67.5392</v>
      </c>
      <c r="N230" s="18">
        <f t="shared" si="3"/>
        <v>459.33925999999997</v>
      </c>
    </row>
    <row r="231" spans="1:14" s="4" customFormat="1" ht="12.75" customHeight="1">
      <c r="A231" s="24">
        <v>226</v>
      </c>
      <c r="B231" s="19" t="s">
        <v>87</v>
      </c>
      <c r="C231" s="19" t="s">
        <v>11</v>
      </c>
      <c r="D231" s="18">
        <v>185.52999</v>
      </c>
      <c r="E231" s="18">
        <v>227.57216999999997</v>
      </c>
      <c r="F231" s="18">
        <v>186.02248</v>
      </c>
      <c r="G231" s="18">
        <v>147.48236</v>
      </c>
      <c r="H231" s="18">
        <v>113.41648</v>
      </c>
      <c r="I231" s="18">
        <v>66.007</v>
      </c>
      <c r="J231" s="18">
        <v>23.192620000000005</v>
      </c>
      <c r="K231" s="18">
        <v>61.25430999999999</v>
      </c>
      <c r="L231" s="18">
        <v>138.6081</v>
      </c>
      <c r="M231" s="18">
        <v>197.4664</v>
      </c>
      <c r="N231" s="18">
        <f t="shared" si="3"/>
        <v>1346.55191</v>
      </c>
    </row>
    <row r="232" spans="1:14" s="4" customFormat="1" ht="12.75" customHeight="1">
      <c r="A232" s="24">
        <v>227</v>
      </c>
      <c r="B232" s="16" t="s">
        <v>277</v>
      </c>
      <c r="C232" s="16" t="s">
        <v>308</v>
      </c>
      <c r="D232" s="18">
        <v>263.85522</v>
      </c>
      <c r="E232" s="18">
        <v>322.47718000000003</v>
      </c>
      <c r="F232" s="18">
        <v>250.78531</v>
      </c>
      <c r="G232" s="18">
        <v>204.95451</v>
      </c>
      <c r="H232" s="18">
        <v>152.3342</v>
      </c>
      <c r="I232" s="18">
        <v>79.38009</v>
      </c>
      <c r="J232" s="18">
        <v>37.33475</v>
      </c>
      <c r="K232" s="18">
        <v>90.2887</v>
      </c>
      <c r="L232" s="18">
        <v>181.67006</v>
      </c>
      <c r="M232" s="18">
        <v>255.47109000000003</v>
      </c>
      <c r="N232" s="18">
        <f t="shared" si="3"/>
        <v>1838.55111</v>
      </c>
    </row>
    <row r="233" spans="1:14" s="4" customFormat="1" ht="12.75" customHeight="1">
      <c r="A233" s="24">
        <v>228</v>
      </c>
      <c r="B233" s="16" t="s">
        <v>255</v>
      </c>
      <c r="C233" s="16" t="s">
        <v>308</v>
      </c>
      <c r="D233" s="18">
        <v>71.17063999999999</v>
      </c>
      <c r="E233" s="18">
        <v>83.00911</v>
      </c>
      <c r="F233" s="18">
        <v>65.93162</v>
      </c>
      <c r="G233" s="18">
        <v>59.423880000000004</v>
      </c>
      <c r="H233" s="18">
        <v>45.41843</v>
      </c>
      <c r="I233" s="18">
        <v>26.061320000000002</v>
      </c>
      <c r="J233" s="18">
        <v>10.71282</v>
      </c>
      <c r="K233" s="18">
        <v>28.57538</v>
      </c>
      <c r="L233" s="18">
        <v>47.09031</v>
      </c>
      <c r="M233" s="18">
        <v>66.10966</v>
      </c>
      <c r="N233" s="18">
        <f t="shared" si="3"/>
        <v>503.50317</v>
      </c>
    </row>
    <row r="234" spans="1:14" s="4" customFormat="1" ht="12.75" customHeight="1">
      <c r="A234" s="24">
        <v>229</v>
      </c>
      <c r="B234" s="16" t="s">
        <v>256</v>
      </c>
      <c r="C234" s="16" t="s">
        <v>308</v>
      </c>
      <c r="D234" s="18">
        <v>123.14641</v>
      </c>
      <c r="E234" s="18">
        <v>151.77643</v>
      </c>
      <c r="F234" s="18">
        <v>122.41141999999999</v>
      </c>
      <c r="G234" s="18">
        <v>101.22722</v>
      </c>
      <c r="H234" s="18">
        <v>79.98962</v>
      </c>
      <c r="I234" s="18">
        <v>46.32319000000001</v>
      </c>
      <c r="J234" s="18">
        <v>18.191750000000003</v>
      </c>
      <c r="K234" s="18">
        <v>50.6288</v>
      </c>
      <c r="L234" s="18">
        <v>83.77746</v>
      </c>
      <c r="M234" s="18">
        <v>122.39838999999999</v>
      </c>
      <c r="N234" s="18">
        <f t="shared" si="3"/>
        <v>899.87069</v>
      </c>
    </row>
    <row r="235" spans="1:14" s="4" customFormat="1" ht="12.75" customHeight="1">
      <c r="A235" s="24">
        <v>230</v>
      </c>
      <c r="B235" s="16" t="s">
        <v>257</v>
      </c>
      <c r="C235" s="16" t="s">
        <v>308</v>
      </c>
      <c r="D235" s="18">
        <v>174.37952</v>
      </c>
      <c r="E235" s="18">
        <v>216.67952</v>
      </c>
      <c r="F235" s="18">
        <v>169.40851</v>
      </c>
      <c r="G235" s="18">
        <v>142.38954999999999</v>
      </c>
      <c r="H235" s="18">
        <v>103.63512</v>
      </c>
      <c r="I235" s="18">
        <v>57.19893999999999</v>
      </c>
      <c r="J235" s="18">
        <v>25.273430000000005</v>
      </c>
      <c r="K235" s="18">
        <v>62.88204</v>
      </c>
      <c r="L235" s="18">
        <v>124.14159999999998</v>
      </c>
      <c r="M235" s="18">
        <v>174.37604000000002</v>
      </c>
      <c r="N235" s="18">
        <f t="shared" si="3"/>
        <v>1250.36427</v>
      </c>
    </row>
    <row r="236" spans="1:14" s="4" customFormat="1" ht="12.75" customHeight="1">
      <c r="A236" s="24">
        <v>231</v>
      </c>
      <c r="B236" s="16" t="s">
        <v>258</v>
      </c>
      <c r="C236" s="16" t="s">
        <v>308</v>
      </c>
      <c r="D236" s="18">
        <v>281.19178999999997</v>
      </c>
      <c r="E236" s="18">
        <v>332.55696</v>
      </c>
      <c r="F236" s="18">
        <v>271.20221000000004</v>
      </c>
      <c r="G236" s="18">
        <v>250.77315</v>
      </c>
      <c r="H236" s="18">
        <v>215.10956000000002</v>
      </c>
      <c r="I236" s="18">
        <v>120.33032999999999</v>
      </c>
      <c r="J236" s="18">
        <v>42.632690000000004</v>
      </c>
      <c r="K236" s="18">
        <v>120.49556999999999</v>
      </c>
      <c r="L236" s="18">
        <v>205.32646</v>
      </c>
      <c r="M236" s="18">
        <v>264.41327</v>
      </c>
      <c r="N236" s="18">
        <f t="shared" si="3"/>
        <v>2104.03199</v>
      </c>
    </row>
    <row r="237" spans="1:14" s="4" customFormat="1" ht="12.75" customHeight="1">
      <c r="A237" s="24">
        <v>232</v>
      </c>
      <c r="B237" s="19" t="s">
        <v>259</v>
      </c>
      <c r="C237" s="16" t="s">
        <v>308</v>
      </c>
      <c r="D237" s="18">
        <v>155.77185</v>
      </c>
      <c r="E237" s="18">
        <v>199.65454</v>
      </c>
      <c r="F237" s="18">
        <v>159.36615</v>
      </c>
      <c r="G237" s="18">
        <v>125.29893999999999</v>
      </c>
      <c r="H237" s="18">
        <v>96.08330000000001</v>
      </c>
      <c r="I237" s="18">
        <v>56.46363</v>
      </c>
      <c r="J237" s="18">
        <v>23.99317</v>
      </c>
      <c r="K237" s="18">
        <v>53.923190000000005</v>
      </c>
      <c r="L237" s="18">
        <v>112.80716</v>
      </c>
      <c r="M237" s="18">
        <v>144.68504000000001</v>
      </c>
      <c r="N237" s="18">
        <f t="shared" si="3"/>
        <v>1128.04697</v>
      </c>
    </row>
    <row r="238" spans="1:14" s="4" customFormat="1" ht="12.75" customHeight="1">
      <c r="A238" s="24">
        <v>233</v>
      </c>
      <c r="B238" s="19" t="s">
        <v>260</v>
      </c>
      <c r="C238" s="16" t="s">
        <v>308</v>
      </c>
      <c r="D238" s="18">
        <v>64.46226</v>
      </c>
      <c r="E238" s="18">
        <v>78.37158</v>
      </c>
      <c r="F238" s="18">
        <v>64.70815</v>
      </c>
      <c r="G238" s="18">
        <v>54.32395</v>
      </c>
      <c r="H238" s="18">
        <v>43.9542</v>
      </c>
      <c r="I238" s="18">
        <v>26.952460000000002</v>
      </c>
      <c r="J238" s="18">
        <v>10.633979999999998</v>
      </c>
      <c r="K238" s="18">
        <v>29.81763</v>
      </c>
      <c r="L238" s="18">
        <v>47.16455</v>
      </c>
      <c r="M238" s="18">
        <v>62.567710000000005</v>
      </c>
      <c r="N238" s="18">
        <f t="shared" si="3"/>
        <v>482.95647</v>
      </c>
    </row>
    <row r="239" spans="1:14" s="4" customFormat="1" ht="12.75" customHeight="1">
      <c r="A239" s="24">
        <v>234</v>
      </c>
      <c r="B239" s="19" t="s">
        <v>261</v>
      </c>
      <c r="C239" s="16" t="s">
        <v>308</v>
      </c>
      <c r="D239" s="18">
        <v>146.95723999999998</v>
      </c>
      <c r="E239" s="18">
        <v>181.73140999999998</v>
      </c>
      <c r="F239" s="18">
        <v>144.85218</v>
      </c>
      <c r="G239" s="18">
        <v>114.42683000000001</v>
      </c>
      <c r="H239" s="18">
        <v>93.58330000000001</v>
      </c>
      <c r="I239" s="18">
        <v>56.43638</v>
      </c>
      <c r="J239" s="18">
        <v>21.18401</v>
      </c>
      <c r="K239" s="18">
        <v>55.231089999999995</v>
      </c>
      <c r="L239" s="18">
        <v>104.64531</v>
      </c>
      <c r="M239" s="18">
        <v>143.32263999999998</v>
      </c>
      <c r="N239" s="18">
        <f t="shared" si="3"/>
        <v>1062.37039</v>
      </c>
    </row>
    <row r="240" spans="1:14" s="4" customFormat="1" ht="12.75" customHeight="1">
      <c r="A240" s="24">
        <v>235</v>
      </c>
      <c r="B240" s="19" t="s">
        <v>262</v>
      </c>
      <c r="C240" s="16" t="s">
        <v>308</v>
      </c>
      <c r="D240" s="18">
        <v>128.60282999999998</v>
      </c>
      <c r="E240" s="18">
        <v>161.01673</v>
      </c>
      <c r="F240" s="18">
        <v>129.55455999999998</v>
      </c>
      <c r="G240" s="18">
        <v>106.22708</v>
      </c>
      <c r="H240" s="18">
        <v>80.88458</v>
      </c>
      <c r="I240" s="18">
        <v>37.426849999999995</v>
      </c>
      <c r="J240" s="18">
        <v>8.182770000000001</v>
      </c>
      <c r="K240" s="18">
        <v>48.30243999999999</v>
      </c>
      <c r="L240" s="18">
        <v>91.79174900000001</v>
      </c>
      <c r="M240" s="18">
        <v>132.373165</v>
      </c>
      <c r="N240" s="18">
        <f t="shared" si="3"/>
        <v>924.362754</v>
      </c>
    </row>
    <row r="241" spans="1:14" s="4" customFormat="1" ht="12.75" customHeight="1">
      <c r="A241" s="24">
        <v>236</v>
      </c>
      <c r="B241" s="19" t="s">
        <v>263</v>
      </c>
      <c r="C241" s="16" t="s">
        <v>308</v>
      </c>
      <c r="D241" s="18">
        <v>60.458389999999994</v>
      </c>
      <c r="E241" s="18">
        <v>75.29583</v>
      </c>
      <c r="F241" s="18">
        <v>60.50041</v>
      </c>
      <c r="G241" s="18">
        <v>48.24907</v>
      </c>
      <c r="H241" s="18">
        <v>37.96226</v>
      </c>
      <c r="I241" s="18">
        <v>19.85136</v>
      </c>
      <c r="J241" s="18">
        <v>7.28035</v>
      </c>
      <c r="K241" s="18">
        <v>22.6373</v>
      </c>
      <c r="L241" s="18">
        <v>40.96471</v>
      </c>
      <c r="M241" s="18">
        <v>58.737300000000005</v>
      </c>
      <c r="N241" s="18">
        <f t="shared" si="3"/>
        <v>431.93698000000006</v>
      </c>
    </row>
    <row r="242" spans="1:14" s="4" customFormat="1" ht="12.75" customHeight="1">
      <c r="A242" s="24">
        <v>237</v>
      </c>
      <c r="B242" s="19" t="s">
        <v>264</v>
      </c>
      <c r="C242" s="16" t="s">
        <v>308</v>
      </c>
      <c r="D242" s="18">
        <v>133.99351000000001</v>
      </c>
      <c r="E242" s="18">
        <v>171.67399999999998</v>
      </c>
      <c r="F242" s="18">
        <v>138.02834</v>
      </c>
      <c r="G242" s="18">
        <v>112.43513999999999</v>
      </c>
      <c r="H242" s="18">
        <v>85.34904</v>
      </c>
      <c r="I242" s="18">
        <v>45.64516999999999</v>
      </c>
      <c r="J242" s="18">
        <v>11.959620000000001</v>
      </c>
      <c r="K242" s="18">
        <v>52.177</v>
      </c>
      <c r="L242" s="18">
        <v>96.382645</v>
      </c>
      <c r="M242" s="18">
        <v>135.675789</v>
      </c>
      <c r="N242" s="18">
        <f t="shared" si="3"/>
        <v>983.320254</v>
      </c>
    </row>
    <row r="243" spans="1:14" s="4" customFormat="1" ht="12.75" customHeight="1">
      <c r="A243" s="24">
        <v>238</v>
      </c>
      <c r="B243" s="19" t="s">
        <v>265</v>
      </c>
      <c r="C243" s="16" t="s">
        <v>308</v>
      </c>
      <c r="D243" s="18">
        <v>57.65184</v>
      </c>
      <c r="E243" s="18">
        <v>71.94852</v>
      </c>
      <c r="F243" s="18">
        <v>61.054840000000006</v>
      </c>
      <c r="G243" s="18">
        <v>51.908950000000004</v>
      </c>
      <c r="H243" s="18">
        <v>38.74394</v>
      </c>
      <c r="I243" s="18">
        <v>20.64094</v>
      </c>
      <c r="J243" s="18">
        <v>7.486829999999998</v>
      </c>
      <c r="K243" s="18">
        <v>23.564319999999995</v>
      </c>
      <c r="L243" s="18">
        <v>44.49489</v>
      </c>
      <c r="M243" s="18">
        <v>61.81510999999999</v>
      </c>
      <c r="N243" s="18">
        <f t="shared" si="3"/>
        <v>439.31017999999995</v>
      </c>
    </row>
    <row r="244" spans="1:14" s="4" customFormat="1" ht="12.75" customHeight="1">
      <c r="A244" s="24">
        <v>239</v>
      </c>
      <c r="B244" s="19" t="s">
        <v>266</v>
      </c>
      <c r="C244" s="16" t="s">
        <v>308</v>
      </c>
      <c r="D244" s="18">
        <v>124.63409</v>
      </c>
      <c r="E244" s="18">
        <v>150.75834</v>
      </c>
      <c r="F244" s="18">
        <v>124.16014999999999</v>
      </c>
      <c r="G244" s="18">
        <v>85.71932</v>
      </c>
      <c r="H244" s="18">
        <v>73.51639</v>
      </c>
      <c r="I244" s="18">
        <v>44.95225</v>
      </c>
      <c r="J244" s="18">
        <v>21.487950000000005</v>
      </c>
      <c r="K244" s="18">
        <v>49.447120000000005</v>
      </c>
      <c r="L244" s="18">
        <v>84.75202</v>
      </c>
      <c r="M244" s="18">
        <v>112.41884</v>
      </c>
      <c r="N244" s="18">
        <f t="shared" si="3"/>
        <v>871.84647</v>
      </c>
    </row>
    <row r="245" spans="1:14" s="4" customFormat="1" ht="12.75" customHeight="1">
      <c r="A245" s="24">
        <v>240</v>
      </c>
      <c r="B245" s="19" t="s">
        <v>268</v>
      </c>
      <c r="C245" s="16" t="s">
        <v>308</v>
      </c>
      <c r="D245" s="18">
        <v>98.61039</v>
      </c>
      <c r="E245" s="18">
        <v>121.97366000000001</v>
      </c>
      <c r="F245" s="18">
        <v>96.0874</v>
      </c>
      <c r="G245" s="18">
        <v>77.8457</v>
      </c>
      <c r="H245" s="18">
        <v>61.976659999999995</v>
      </c>
      <c r="I245" s="18">
        <v>38.055800000000005</v>
      </c>
      <c r="J245" s="18">
        <v>13.966859999999999</v>
      </c>
      <c r="K245" s="18">
        <v>41.38069</v>
      </c>
      <c r="L245" s="18">
        <v>67.83938</v>
      </c>
      <c r="M245" s="18">
        <v>95.5754</v>
      </c>
      <c r="N245" s="18">
        <f t="shared" si="3"/>
        <v>713.31194</v>
      </c>
    </row>
    <row r="246" spans="1:14" s="4" customFormat="1" ht="12.75" customHeight="1">
      <c r="A246" s="24">
        <v>241</v>
      </c>
      <c r="B246" s="19" t="s">
        <v>267</v>
      </c>
      <c r="C246" s="16" t="s">
        <v>308</v>
      </c>
      <c r="D246" s="18">
        <v>140.8768</v>
      </c>
      <c r="E246" s="18">
        <v>171.69386</v>
      </c>
      <c r="F246" s="18">
        <v>143.13326999999998</v>
      </c>
      <c r="G246" s="18">
        <v>119.85625999999999</v>
      </c>
      <c r="H246" s="18">
        <v>95.93588</v>
      </c>
      <c r="I246" s="18">
        <v>60.497569999999996</v>
      </c>
      <c r="J246" s="18">
        <v>28.01282</v>
      </c>
      <c r="K246" s="18">
        <v>62.61575</v>
      </c>
      <c r="L246" s="18">
        <v>97.93226</v>
      </c>
      <c r="M246" s="18">
        <v>133.32294</v>
      </c>
      <c r="N246" s="18">
        <f t="shared" si="3"/>
        <v>1053.87741</v>
      </c>
    </row>
    <row r="247" spans="1:14" s="4" customFormat="1" ht="12.75" customHeight="1">
      <c r="A247" s="24">
        <v>242</v>
      </c>
      <c r="B247" s="19" t="s">
        <v>269</v>
      </c>
      <c r="C247" s="16" t="s">
        <v>308</v>
      </c>
      <c r="D247" s="18">
        <v>81.79307999999999</v>
      </c>
      <c r="E247" s="18">
        <v>99.28289000000001</v>
      </c>
      <c r="F247" s="18">
        <v>79.79363</v>
      </c>
      <c r="G247" s="18">
        <v>65.85706</v>
      </c>
      <c r="H247" s="18">
        <v>52.449000000000005</v>
      </c>
      <c r="I247" s="18">
        <v>32.65516</v>
      </c>
      <c r="J247" s="18">
        <v>14.250100000000002</v>
      </c>
      <c r="K247" s="18">
        <v>38.164159999999995</v>
      </c>
      <c r="L247" s="18">
        <v>60.49031000000001</v>
      </c>
      <c r="M247" s="18">
        <v>84.92246</v>
      </c>
      <c r="N247" s="18">
        <f t="shared" si="3"/>
        <v>609.65785</v>
      </c>
    </row>
    <row r="248" spans="1:14" s="4" customFormat="1" ht="12.75" customHeight="1">
      <c r="A248" s="24">
        <v>243</v>
      </c>
      <c r="B248" s="16" t="s">
        <v>230</v>
      </c>
      <c r="C248" s="19" t="s">
        <v>203</v>
      </c>
      <c r="D248" s="18">
        <v>164.57295000000002</v>
      </c>
      <c r="E248" s="18">
        <v>203.30367999999999</v>
      </c>
      <c r="F248" s="18">
        <v>162.38369</v>
      </c>
      <c r="G248" s="18">
        <v>127.90265</v>
      </c>
      <c r="H248" s="18">
        <v>94.63322</v>
      </c>
      <c r="I248" s="18">
        <v>58.215450000000004</v>
      </c>
      <c r="J248" s="18">
        <v>27.01726</v>
      </c>
      <c r="K248" s="18">
        <v>61.90439000000001</v>
      </c>
      <c r="L248" s="18">
        <v>118.27643</v>
      </c>
      <c r="M248" s="18">
        <v>166.41228999999998</v>
      </c>
      <c r="N248" s="18">
        <f t="shared" si="3"/>
        <v>1184.62201</v>
      </c>
    </row>
    <row r="249" spans="1:14" s="4" customFormat="1" ht="12.75" customHeight="1">
      <c r="A249" s="24">
        <v>244</v>
      </c>
      <c r="B249" s="19" t="s">
        <v>100</v>
      </c>
      <c r="C249" s="16" t="s">
        <v>308</v>
      </c>
      <c r="D249" s="18">
        <v>126.06237000000002</v>
      </c>
      <c r="E249" s="18">
        <v>158.53654</v>
      </c>
      <c r="F249" s="18">
        <v>126.01497</v>
      </c>
      <c r="G249" s="18">
        <v>104.13709</v>
      </c>
      <c r="H249" s="18">
        <v>84.01426000000001</v>
      </c>
      <c r="I249" s="18">
        <v>51.18085000000001</v>
      </c>
      <c r="J249" s="18">
        <v>26.046479999999995</v>
      </c>
      <c r="K249" s="18">
        <v>56.96031000000001</v>
      </c>
      <c r="L249" s="18">
        <v>91.30178</v>
      </c>
      <c r="M249" s="18">
        <v>126.79523000000002</v>
      </c>
      <c r="N249" s="18">
        <f t="shared" si="3"/>
        <v>951.0498799999999</v>
      </c>
    </row>
    <row r="250" spans="1:14" s="4" customFormat="1" ht="12.75" customHeight="1">
      <c r="A250" s="24">
        <v>245</v>
      </c>
      <c r="B250" s="19" t="s">
        <v>276</v>
      </c>
      <c r="C250" s="16" t="s">
        <v>308</v>
      </c>
      <c r="D250" s="18">
        <v>140.46711</v>
      </c>
      <c r="E250" s="18">
        <v>171.62019</v>
      </c>
      <c r="F250" s="18">
        <v>137.61813</v>
      </c>
      <c r="G250" s="18">
        <v>114.98187999999999</v>
      </c>
      <c r="H250" s="18">
        <v>90.86221</v>
      </c>
      <c r="I250" s="18">
        <v>53.74167</v>
      </c>
      <c r="J250" s="18">
        <v>20.35944</v>
      </c>
      <c r="K250" s="18">
        <v>59.256440000000005</v>
      </c>
      <c r="L250" s="18">
        <v>94.10194</v>
      </c>
      <c r="M250" s="18">
        <v>131.49333</v>
      </c>
      <c r="N250" s="18">
        <f t="shared" si="3"/>
        <v>1014.50234</v>
      </c>
    </row>
    <row r="251" spans="1:14" s="4" customFormat="1" ht="12.75" customHeight="1">
      <c r="A251" s="24">
        <v>246</v>
      </c>
      <c r="B251" s="16" t="s">
        <v>273</v>
      </c>
      <c r="C251" s="16" t="s">
        <v>308</v>
      </c>
      <c r="D251" s="18">
        <v>251.62165</v>
      </c>
      <c r="E251" s="18">
        <v>329.42181000000005</v>
      </c>
      <c r="F251" s="18">
        <v>268.44384</v>
      </c>
      <c r="G251" s="18">
        <v>218.32355</v>
      </c>
      <c r="H251" s="18">
        <v>156.64187</v>
      </c>
      <c r="I251" s="18">
        <v>83.01943</v>
      </c>
      <c r="J251" s="18">
        <v>37.18925</v>
      </c>
      <c r="K251" s="18">
        <v>89.82243</v>
      </c>
      <c r="L251" s="18">
        <v>188.75419</v>
      </c>
      <c r="M251" s="18">
        <v>266.62519999999995</v>
      </c>
      <c r="N251" s="18">
        <f t="shared" si="3"/>
        <v>1889.86322</v>
      </c>
    </row>
    <row r="252" spans="1:14" s="4" customFormat="1" ht="12.75" customHeight="1">
      <c r="A252" s="24">
        <v>247</v>
      </c>
      <c r="B252" s="16" t="s">
        <v>39</v>
      </c>
      <c r="C252" s="17" t="s">
        <v>176</v>
      </c>
      <c r="D252" s="18">
        <v>29.210107999999998</v>
      </c>
      <c r="E252" s="18">
        <v>34.69929</v>
      </c>
      <c r="F252" s="18">
        <v>26.779875</v>
      </c>
      <c r="G252" s="18">
        <v>21.4067</v>
      </c>
      <c r="H252" s="18">
        <v>15.664839999999998</v>
      </c>
      <c r="I252" s="18">
        <v>8.497723</v>
      </c>
      <c r="J252" s="18">
        <v>3.752727000000001</v>
      </c>
      <c r="K252" s="18">
        <v>9.858350999999999</v>
      </c>
      <c r="L252" s="18">
        <v>21.181119000000002</v>
      </c>
      <c r="M252" s="18">
        <v>30.554294</v>
      </c>
      <c r="N252" s="18">
        <f t="shared" si="3"/>
        <v>201.60502699999998</v>
      </c>
    </row>
    <row r="253" spans="1:14" s="4" customFormat="1" ht="12.75" customHeight="1">
      <c r="A253" s="24">
        <v>248</v>
      </c>
      <c r="B253" s="16" t="s">
        <v>270</v>
      </c>
      <c r="C253" s="17" t="s">
        <v>306</v>
      </c>
      <c r="D253" s="18">
        <v>63.291019999999996</v>
      </c>
      <c r="E253" s="18">
        <v>83.27995999999999</v>
      </c>
      <c r="F253" s="18">
        <v>63.212819999999994</v>
      </c>
      <c r="G253" s="18">
        <v>52.818430000000006</v>
      </c>
      <c r="H253" s="18">
        <v>43.36835</v>
      </c>
      <c r="I253" s="18">
        <v>25.742359999999998</v>
      </c>
      <c r="J253" s="18">
        <v>8.814240000000002</v>
      </c>
      <c r="K253" s="18">
        <v>23.61195</v>
      </c>
      <c r="L253" s="18">
        <v>49.0035</v>
      </c>
      <c r="M253" s="18">
        <v>67.16677</v>
      </c>
      <c r="N253" s="18">
        <f t="shared" si="3"/>
        <v>480.3094</v>
      </c>
    </row>
    <row r="254" spans="1:14" s="4" customFormat="1" ht="12.75" customHeight="1">
      <c r="A254" s="24">
        <v>249</v>
      </c>
      <c r="B254" s="16" t="s">
        <v>231</v>
      </c>
      <c r="C254" s="17" t="s">
        <v>176</v>
      </c>
      <c r="D254" s="18">
        <v>105.207732</v>
      </c>
      <c r="E254" s="18">
        <v>102.130381</v>
      </c>
      <c r="F254" s="18">
        <v>86.298085</v>
      </c>
      <c r="G254" s="18">
        <v>81.275234</v>
      </c>
      <c r="H254" s="18">
        <v>67.86203</v>
      </c>
      <c r="I254" s="18">
        <v>47.363095</v>
      </c>
      <c r="J254" s="18">
        <v>9.738184</v>
      </c>
      <c r="K254" s="18">
        <v>44.203410000000005</v>
      </c>
      <c r="L254" s="18">
        <v>59.087658000000005</v>
      </c>
      <c r="M254" s="18">
        <v>83.902588</v>
      </c>
      <c r="N254" s="18">
        <f t="shared" si="3"/>
        <v>687.068397</v>
      </c>
    </row>
    <row r="255" spans="1:14" s="4" customFormat="1" ht="12.75" customHeight="1">
      <c r="A255" s="24">
        <v>250</v>
      </c>
      <c r="B255" s="19" t="s">
        <v>45</v>
      </c>
      <c r="C255" s="17" t="s">
        <v>306</v>
      </c>
      <c r="D255" s="18">
        <v>277.1978</v>
      </c>
      <c r="E255" s="18">
        <v>352.0104</v>
      </c>
      <c r="F255" s="18">
        <v>272.0607</v>
      </c>
      <c r="G255" s="18">
        <v>212.3859</v>
      </c>
      <c r="H255" s="18">
        <v>160.3726</v>
      </c>
      <c r="I255" s="18">
        <v>90.7209</v>
      </c>
      <c r="J255" s="18">
        <v>17.5355</v>
      </c>
      <c r="K255" s="18">
        <v>101.6269</v>
      </c>
      <c r="L255" s="18">
        <v>218.017</v>
      </c>
      <c r="M255" s="18">
        <v>298.3031</v>
      </c>
      <c r="N255" s="18">
        <f t="shared" si="3"/>
        <v>2000.2307999999998</v>
      </c>
    </row>
    <row r="256" spans="1:14" s="4" customFormat="1" ht="12.75" customHeight="1">
      <c r="A256" s="24">
        <v>251</v>
      </c>
      <c r="B256" s="16" t="s">
        <v>233</v>
      </c>
      <c r="C256" s="17" t="s">
        <v>175</v>
      </c>
      <c r="D256" s="18">
        <v>45.545100000000005</v>
      </c>
      <c r="E256" s="18">
        <v>56.404700000000005</v>
      </c>
      <c r="F256" s="18">
        <v>44.259</v>
      </c>
      <c r="G256" s="18">
        <v>33.755700000000004</v>
      </c>
      <c r="H256" s="18">
        <v>26.108</v>
      </c>
      <c r="I256" s="18">
        <v>15.2378</v>
      </c>
      <c r="J256" s="18">
        <v>7.046399999999999</v>
      </c>
      <c r="K256" s="18">
        <v>14.4974</v>
      </c>
      <c r="L256" s="18">
        <v>29.5782</v>
      </c>
      <c r="M256" s="18">
        <v>42.634499999999996</v>
      </c>
      <c r="N256" s="18">
        <f t="shared" si="3"/>
        <v>315.0668</v>
      </c>
    </row>
    <row r="257" spans="1:14" s="4" customFormat="1" ht="12.75" customHeight="1">
      <c r="A257" s="24">
        <v>252</v>
      </c>
      <c r="B257" s="16" t="s">
        <v>182</v>
      </c>
      <c r="C257" s="17" t="s">
        <v>306</v>
      </c>
      <c r="D257" s="18">
        <v>57.70112</v>
      </c>
      <c r="E257" s="18">
        <v>72.52466000000001</v>
      </c>
      <c r="F257" s="18">
        <v>56.86526</v>
      </c>
      <c r="G257" s="18">
        <v>46.3561</v>
      </c>
      <c r="H257" s="18">
        <v>35.820789999999995</v>
      </c>
      <c r="I257" s="18">
        <v>19.758229999999998</v>
      </c>
      <c r="J257" s="18">
        <v>6.23998</v>
      </c>
      <c r="K257" s="18">
        <v>19.576</v>
      </c>
      <c r="L257" s="18">
        <v>42.5839</v>
      </c>
      <c r="M257" s="18">
        <v>60.84733</v>
      </c>
      <c r="N257" s="18">
        <f t="shared" si="3"/>
        <v>418.27336999999994</v>
      </c>
    </row>
    <row r="258" spans="1:14" s="4" customFormat="1" ht="12.75" customHeight="1">
      <c r="A258" s="24">
        <v>253</v>
      </c>
      <c r="B258" s="19" t="s">
        <v>37</v>
      </c>
      <c r="C258" s="17" t="s">
        <v>306</v>
      </c>
      <c r="D258" s="18">
        <v>33.1173</v>
      </c>
      <c r="E258" s="18">
        <v>39.87187</v>
      </c>
      <c r="F258" s="18">
        <v>32.84153</v>
      </c>
      <c r="G258" s="18">
        <v>27.999019999999998</v>
      </c>
      <c r="H258" s="18">
        <v>22.754779999999997</v>
      </c>
      <c r="I258" s="18">
        <v>14.38669</v>
      </c>
      <c r="J258" s="18">
        <v>2.874679999999998</v>
      </c>
      <c r="K258" s="18">
        <v>9.559320000000001</v>
      </c>
      <c r="L258" s="18">
        <v>22.12303</v>
      </c>
      <c r="M258" s="18">
        <v>30.65786</v>
      </c>
      <c r="N258" s="18">
        <f t="shared" si="3"/>
        <v>236.18608</v>
      </c>
    </row>
    <row r="259" spans="1:14" s="4" customFormat="1" ht="12.75" customHeight="1">
      <c r="A259" s="24">
        <v>254</v>
      </c>
      <c r="B259" s="19" t="s">
        <v>38</v>
      </c>
      <c r="C259" s="17" t="s">
        <v>306</v>
      </c>
      <c r="D259" s="18">
        <v>41.601290000000006</v>
      </c>
      <c r="E259" s="18">
        <v>56.25083</v>
      </c>
      <c r="F259" s="18">
        <v>42.41757</v>
      </c>
      <c r="G259" s="18">
        <v>34.56235</v>
      </c>
      <c r="H259" s="18">
        <v>27.226439999999997</v>
      </c>
      <c r="I259" s="18">
        <v>21.05889</v>
      </c>
      <c r="J259" s="18">
        <v>9.486960000000002</v>
      </c>
      <c r="K259" s="18">
        <v>22.412</v>
      </c>
      <c r="L259" s="18">
        <v>37.04829</v>
      </c>
      <c r="M259" s="18">
        <v>53.03823</v>
      </c>
      <c r="N259" s="18">
        <f t="shared" si="3"/>
        <v>345.10285000000005</v>
      </c>
    </row>
    <row r="260" spans="1:14" s="4" customFormat="1" ht="12.75" customHeight="1">
      <c r="A260" s="24">
        <v>255</v>
      </c>
      <c r="B260" s="16" t="s">
        <v>0</v>
      </c>
      <c r="C260" s="17" t="s">
        <v>306</v>
      </c>
      <c r="D260" s="18">
        <v>33.99702</v>
      </c>
      <c r="E260" s="18">
        <v>42.33239</v>
      </c>
      <c r="F260" s="18">
        <v>33.33477</v>
      </c>
      <c r="G260" s="18">
        <v>26.507889999999996</v>
      </c>
      <c r="H260" s="18">
        <v>19.54418</v>
      </c>
      <c r="I260" s="18">
        <v>12.193180000000002</v>
      </c>
      <c r="J260" s="18">
        <v>3.9648399999999997</v>
      </c>
      <c r="K260" s="18">
        <v>11.032390000000001</v>
      </c>
      <c r="L260" s="18">
        <v>23.97068</v>
      </c>
      <c r="M260" s="18">
        <v>34.84088</v>
      </c>
      <c r="N260" s="18">
        <f t="shared" si="3"/>
        <v>241.71821999999997</v>
      </c>
    </row>
    <row r="261" spans="1:14" s="4" customFormat="1" ht="12.75" customHeight="1">
      <c r="A261" s="24">
        <v>256</v>
      </c>
      <c r="B261" s="16" t="s">
        <v>271</v>
      </c>
      <c r="C261" s="17" t="s">
        <v>305</v>
      </c>
      <c r="D261" s="18">
        <v>103.50734100000001</v>
      </c>
      <c r="E261" s="18">
        <v>132.783843</v>
      </c>
      <c r="F261" s="18">
        <v>103.518638</v>
      </c>
      <c r="G261" s="18">
        <v>83.708622</v>
      </c>
      <c r="H261" s="18">
        <v>61.412819</v>
      </c>
      <c r="I261" s="18">
        <v>42.243438</v>
      </c>
      <c r="J261" s="18">
        <v>26.027603999999997</v>
      </c>
      <c r="K261" s="18">
        <v>34.528619000000006</v>
      </c>
      <c r="L261" s="18">
        <v>82.684748</v>
      </c>
      <c r="M261" s="18">
        <v>117.17155799999999</v>
      </c>
      <c r="N261" s="18">
        <f t="shared" si="3"/>
        <v>787.5872300000001</v>
      </c>
    </row>
    <row r="262" spans="1:14" s="4" customFormat="1" ht="12.75" customHeight="1">
      <c r="A262" s="24">
        <v>257</v>
      </c>
      <c r="B262" s="16" t="s">
        <v>97</v>
      </c>
      <c r="C262" s="17" t="s">
        <v>306</v>
      </c>
      <c r="D262" s="18">
        <v>57.31465</v>
      </c>
      <c r="E262" s="18">
        <v>69.93093</v>
      </c>
      <c r="F262" s="18">
        <v>56.78642</v>
      </c>
      <c r="G262" s="18">
        <v>53.44537</v>
      </c>
      <c r="H262" s="18">
        <v>47.473980000000005</v>
      </c>
      <c r="I262" s="18">
        <v>36.03066</v>
      </c>
      <c r="J262" s="18">
        <v>9.8279</v>
      </c>
      <c r="K262" s="18">
        <v>28.491719999999997</v>
      </c>
      <c r="L262" s="18">
        <v>45.50616</v>
      </c>
      <c r="M262" s="18">
        <v>66.11768000000001</v>
      </c>
      <c r="N262" s="18">
        <f t="shared" si="3"/>
        <v>470.92547</v>
      </c>
    </row>
    <row r="263" spans="1:14" s="4" customFormat="1" ht="12.75" customHeight="1">
      <c r="A263" s="24">
        <v>258</v>
      </c>
      <c r="B263" s="19" t="s">
        <v>275</v>
      </c>
      <c r="C263" s="17" t="s">
        <v>175</v>
      </c>
      <c r="D263" s="18">
        <v>19.6</v>
      </c>
      <c r="E263" s="18">
        <v>23</v>
      </c>
      <c r="F263" s="18">
        <v>17.9</v>
      </c>
      <c r="G263" s="18">
        <v>14.3</v>
      </c>
      <c r="H263" s="18">
        <v>9.9</v>
      </c>
      <c r="I263" s="18">
        <v>5</v>
      </c>
      <c r="J263" s="18">
        <v>0.9</v>
      </c>
      <c r="K263" s="18">
        <v>6.6</v>
      </c>
      <c r="L263" s="18">
        <v>10.9</v>
      </c>
      <c r="M263" s="18">
        <v>12.9</v>
      </c>
      <c r="N263" s="18">
        <f aca="true" t="shared" si="4" ref="N263:N287">M263+L263+K263+J263+I263+H263+G263+F263+E263+D263</f>
        <v>121</v>
      </c>
    </row>
    <row r="264" spans="1:14" s="4" customFormat="1" ht="12.75" customHeight="1">
      <c r="A264" s="24">
        <v>259</v>
      </c>
      <c r="B264" s="16" t="s">
        <v>69</v>
      </c>
      <c r="C264" s="17" t="s">
        <v>305</v>
      </c>
      <c r="D264" s="18">
        <v>104.93779999999998</v>
      </c>
      <c r="E264" s="18">
        <v>126.25499999999998</v>
      </c>
      <c r="F264" s="18">
        <v>100.4813</v>
      </c>
      <c r="G264" s="18">
        <v>86.115</v>
      </c>
      <c r="H264" s="18">
        <v>61.4001</v>
      </c>
      <c r="I264" s="18">
        <v>37.3061</v>
      </c>
      <c r="J264" s="18">
        <v>13.1389</v>
      </c>
      <c r="K264" s="18">
        <v>34.7726</v>
      </c>
      <c r="L264" s="18">
        <v>78.07169999999999</v>
      </c>
      <c r="M264" s="18">
        <v>106.09870000000001</v>
      </c>
      <c r="N264" s="18">
        <f t="shared" si="4"/>
        <v>748.5772</v>
      </c>
    </row>
    <row r="265" spans="1:14" s="4" customFormat="1" ht="12.75" customHeight="1">
      <c r="A265" s="24">
        <v>260</v>
      </c>
      <c r="B265" s="16" t="s">
        <v>42</v>
      </c>
      <c r="C265" s="17" t="s">
        <v>306</v>
      </c>
      <c r="D265" s="18">
        <v>67.66792</v>
      </c>
      <c r="E265" s="18">
        <v>78.59334000000001</v>
      </c>
      <c r="F265" s="18">
        <v>67.14591</v>
      </c>
      <c r="G265" s="18">
        <v>59.086040000000004</v>
      </c>
      <c r="H265" s="18">
        <v>48.04921</v>
      </c>
      <c r="I265" s="18">
        <v>27.97755</v>
      </c>
      <c r="J265" s="18">
        <v>9.093449999999999</v>
      </c>
      <c r="K265" s="18">
        <v>21.70962</v>
      </c>
      <c r="L265" s="18">
        <v>58.40339999999999</v>
      </c>
      <c r="M265" s="18">
        <v>77.83201</v>
      </c>
      <c r="N265" s="18">
        <f t="shared" si="4"/>
        <v>515.5584500000001</v>
      </c>
    </row>
    <row r="266" spans="1:14" s="4" customFormat="1" ht="12.75" customHeight="1">
      <c r="A266" s="24">
        <v>261</v>
      </c>
      <c r="B266" s="19" t="s">
        <v>219</v>
      </c>
      <c r="C266" s="17" t="s">
        <v>176</v>
      </c>
      <c r="D266" s="18">
        <v>72.115405</v>
      </c>
      <c r="E266" s="18">
        <v>87.14645</v>
      </c>
      <c r="F266" s="18">
        <v>70.853264</v>
      </c>
      <c r="G266" s="18">
        <v>60.206373</v>
      </c>
      <c r="H266" s="18">
        <v>47.02752</v>
      </c>
      <c r="I266" s="18">
        <v>28.163917999999995</v>
      </c>
      <c r="J266" s="18">
        <v>12.761648000000003</v>
      </c>
      <c r="K266" s="18">
        <v>32.787608</v>
      </c>
      <c r="L266" s="18">
        <v>56.199934999999996</v>
      </c>
      <c r="M266" s="18">
        <v>74.920811</v>
      </c>
      <c r="N266" s="18">
        <f t="shared" si="4"/>
        <v>542.1829319999999</v>
      </c>
    </row>
    <row r="267" spans="1:14" s="4" customFormat="1" ht="12.75" customHeight="1">
      <c r="A267" s="24">
        <v>262</v>
      </c>
      <c r="B267" s="16" t="s">
        <v>183</v>
      </c>
      <c r="C267" s="17" t="s">
        <v>306</v>
      </c>
      <c r="D267" s="18">
        <v>55.141799999999996</v>
      </c>
      <c r="E267" s="18">
        <v>67.6365</v>
      </c>
      <c r="F267" s="18">
        <v>53.8365</v>
      </c>
      <c r="G267" s="18">
        <v>39.9226</v>
      </c>
      <c r="H267" s="18">
        <v>35.176899999999996</v>
      </c>
      <c r="I267" s="18">
        <v>17.930983333333334</v>
      </c>
      <c r="J267" s="18">
        <v>9.217299999999998</v>
      </c>
      <c r="K267" s="18">
        <v>21.7822</v>
      </c>
      <c r="L267" s="18">
        <v>40.7246</v>
      </c>
      <c r="M267" s="18">
        <v>56.0319</v>
      </c>
      <c r="N267" s="18">
        <f t="shared" si="4"/>
        <v>397.4012833333333</v>
      </c>
    </row>
    <row r="268" spans="1:14" s="4" customFormat="1" ht="15">
      <c r="A268" s="24">
        <v>263</v>
      </c>
      <c r="B268" s="16" t="s">
        <v>184</v>
      </c>
      <c r="C268" s="17" t="s">
        <v>176</v>
      </c>
      <c r="D268" s="18">
        <v>58.165589999999995</v>
      </c>
      <c r="E268" s="18">
        <v>75.03141000000001</v>
      </c>
      <c r="F268" s="18">
        <v>58.05856</v>
      </c>
      <c r="G268" s="18">
        <v>48.54174</v>
      </c>
      <c r="H268" s="18">
        <v>40.991929999999996</v>
      </c>
      <c r="I268" s="18">
        <v>23.58901</v>
      </c>
      <c r="J268" s="18">
        <v>6.97603</v>
      </c>
      <c r="K268" s="18">
        <v>26.51086</v>
      </c>
      <c r="L268" s="18">
        <v>50.726760000000006</v>
      </c>
      <c r="M268" s="18">
        <v>63.58279</v>
      </c>
      <c r="N268" s="18">
        <f t="shared" si="4"/>
        <v>452.17468</v>
      </c>
    </row>
    <row r="269" spans="1:14" s="4" customFormat="1" ht="12.75" customHeight="1">
      <c r="A269" s="24">
        <v>264</v>
      </c>
      <c r="B269" s="16" t="s">
        <v>185</v>
      </c>
      <c r="C269" s="17" t="s">
        <v>176</v>
      </c>
      <c r="D269" s="18">
        <v>58.180246</v>
      </c>
      <c r="E269" s="18">
        <v>74.04736600000001</v>
      </c>
      <c r="F269" s="18">
        <v>58.466295</v>
      </c>
      <c r="G269" s="18">
        <v>47.127027999999996</v>
      </c>
      <c r="H269" s="18">
        <v>35.489712999999995</v>
      </c>
      <c r="I269" s="18">
        <v>18.768242</v>
      </c>
      <c r="J269" s="18">
        <v>2.551151000000001</v>
      </c>
      <c r="K269" s="18">
        <v>24.727358999999996</v>
      </c>
      <c r="L269" s="18">
        <v>43.26997</v>
      </c>
      <c r="M269" s="18">
        <v>62.92275599999999</v>
      </c>
      <c r="N269" s="18">
        <f t="shared" si="4"/>
        <v>425.55012600000003</v>
      </c>
    </row>
    <row r="270" spans="1:14" s="4" customFormat="1" ht="12.75" customHeight="1">
      <c r="A270" s="24">
        <v>265</v>
      </c>
      <c r="B270" s="16" t="s">
        <v>186</v>
      </c>
      <c r="C270" s="17" t="s">
        <v>176</v>
      </c>
      <c r="D270" s="18">
        <v>83.1101</v>
      </c>
      <c r="E270" s="18">
        <v>99.14189999999999</v>
      </c>
      <c r="F270" s="18">
        <v>81.4697</v>
      </c>
      <c r="G270" s="18">
        <v>66.8982</v>
      </c>
      <c r="H270" s="18">
        <v>53.696200000000005</v>
      </c>
      <c r="I270" s="18">
        <v>32.9174</v>
      </c>
      <c r="J270" s="18">
        <v>8.3134</v>
      </c>
      <c r="K270" s="18">
        <v>32.1028</v>
      </c>
      <c r="L270" s="18">
        <v>69.19489999999999</v>
      </c>
      <c r="M270" s="18">
        <v>88.7988</v>
      </c>
      <c r="N270" s="18">
        <f t="shared" si="4"/>
        <v>615.6433999999999</v>
      </c>
    </row>
    <row r="271" spans="1:14" s="4" customFormat="1" ht="12.75" customHeight="1">
      <c r="A271" s="24">
        <v>266</v>
      </c>
      <c r="B271" s="16" t="s">
        <v>201</v>
      </c>
      <c r="C271" s="17" t="s">
        <v>306</v>
      </c>
      <c r="D271" s="18">
        <v>138.03</v>
      </c>
      <c r="E271" s="18">
        <v>174.681</v>
      </c>
      <c r="F271" s="18">
        <v>129.7896</v>
      </c>
      <c r="G271" s="18">
        <v>104.4777</v>
      </c>
      <c r="H271" s="18">
        <v>77.8406</v>
      </c>
      <c r="I271" s="18">
        <v>43.0969</v>
      </c>
      <c r="J271" s="18">
        <v>16.014409677419355</v>
      </c>
      <c r="K271" s="18">
        <v>21.4104</v>
      </c>
      <c r="L271" s="18">
        <v>91.6148</v>
      </c>
      <c r="M271" s="18">
        <v>126.6923</v>
      </c>
      <c r="N271" s="18">
        <f t="shared" si="4"/>
        <v>923.6477096774195</v>
      </c>
    </row>
    <row r="272" spans="1:14" s="4" customFormat="1" ht="12.75" customHeight="1">
      <c r="A272" s="24">
        <v>267</v>
      </c>
      <c r="B272" s="19" t="s">
        <v>279</v>
      </c>
      <c r="C272" s="17" t="s">
        <v>306</v>
      </c>
      <c r="D272" s="18">
        <v>83.4247</v>
      </c>
      <c r="E272" s="18">
        <v>99.83860000000001</v>
      </c>
      <c r="F272" s="18">
        <v>81.6174</v>
      </c>
      <c r="G272" s="18">
        <v>68.41409999999999</v>
      </c>
      <c r="H272" s="18">
        <v>54.00880000000001</v>
      </c>
      <c r="I272" s="18">
        <v>28.3942</v>
      </c>
      <c r="J272" s="18">
        <v>8.677</v>
      </c>
      <c r="K272" s="18">
        <v>39.3485</v>
      </c>
      <c r="L272" s="18">
        <v>75.66109999999999</v>
      </c>
      <c r="M272" s="18">
        <v>94.3578</v>
      </c>
      <c r="N272" s="18">
        <f t="shared" si="4"/>
        <v>633.7422</v>
      </c>
    </row>
    <row r="273" spans="1:14" s="4" customFormat="1" ht="12.75" customHeight="1">
      <c r="A273" s="24">
        <v>268</v>
      </c>
      <c r="B273" s="19" t="s">
        <v>278</v>
      </c>
      <c r="C273" s="17" t="s">
        <v>306</v>
      </c>
      <c r="D273" s="18">
        <v>68.6842</v>
      </c>
      <c r="E273" s="18">
        <v>80.8107</v>
      </c>
      <c r="F273" s="18">
        <v>66.1332</v>
      </c>
      <c r="G273" s="18">
        <v>60.914</v>
      </c>
      <c r="H273" s="18">
        <v>39.963</v>
      </c>
      <c r="I273" s="18">
        <v>20.917299999999997</v>
      </c>
      <c r="J273" s="18">
        <v>8.8981</v>
      </c>
      <c r="K273" s="18">
        <v>29.147100000000002</v>
      </c>
      <c r="L273" s="18">
        <v>56.1544</v>
      </c>
      <c r="M273" s="18">
        <v>68.714</v>
      </c>
      <c r="N273" s="18">
        <f t="shared" si="4"/>
        <v>500.336</v>
      </c>
    </row>
    <row r="274" spans="1:14" s="4" customFormat="1" ht="12.75" customHeight="1">
      <c r="A274" s="24">
        <v>269</v>
      </c>
      <c r="B274" s="19" t="s">
        <v>280</v>
      </c>
      <c r="C274" s="17" t="s">
        <v>305</v>
      </c>
      <c r="D274" s="18">
        <v>106.57815000000001</v>
      </c>
      <c r="E274" s="18">
        <v>128.97814999999997</v>
      </c>
      <c r="F274" s="18">
        <v>103.79979</v>
      </c>
      <c r="G274" s="18">
        <v>88.48605</v>
      </c>
      <c r="H274" s="18">
        <v>72.94212999999999</v>
      </c>
      <c r="I274" s="18">
        <v>50.10594999999999</v>
      </c>
      <c r="J274" s="18">
        <v>24.640230000000003</v>
      </c>
      <c r="K274" s="18">
        <v>47.25161</v>
      </c>
      <c r="L274" s="18">
        <v>87.90256</v>
      </c>
      <c r="M274" s="18">
        <v>116.72507000000002</v>
      </c>
      <c r="N274" s="18">
        <f t="shared" si="4"/>
        <v>827.40969</v>
      </c>
    </row>
    <row r="275" spans="1:14" s="4" customFormat="1" ht="12.75" customHeight="1">
      <c r="A275" s="24">
        <v>270</v>
      </c>
      <c r="B275" s="19" t="s">
        <v>43</v>
      </c>
      <c r="C275" s="17" t="s">
        <v>306</v>
      </c>
      <c r="D275" s="18">
        <v>38.8915</v>
      </c>
      <c r="E275" s="18">
        <v>48.1895</v>
      </c>
      <c r="F275" s="18">
        <v>37.435199999999995</v>
      </c>
      <c r="G275" s="18">
        <v>31.4491</v>
      </c>
      <c r="H275" s="18">
        <v>25.327900000000003</v>
      </c>
      <c r="I275" s="18">
        <v>13.4014</v>
      </c>
      <c r="J275" s="18">
        <v>6.560999999999999</v>
      </c>
      <c r="K275" s="18">
        <v>17.8504</v>
      </c>
      <c r="L275" s="18">
        <v>30.6226</v>
      </c>
      <c r="M275" s="18">
        <v>42.927899999999994</v>
      </c>
      <c r="N275" s="18">
        <f t="shared" si="4"/>
        <v>292.65650000000005</v>
      </c>
    </row>
    <row r="276" spans="1:14" s="4" customFormat="1" ht="12.75" customHeight="1">
      <c r="A276" s="24">
        <v>271</v>
      </c>
      <c r="B276" s="19" t="s">
        <v>44</v>
      </c>
      <c r="C276" s="17" t="s">
        <v>306</v>
      </c>
      <c r="D276" s="18">
        <v>83.85579999999999</v>
      </c>
      <c r="E276" s="18">
        <v>98.1644</v>
      </c>
      <c r="F276" s="18">
        <v>78.87299999999999</v>
      </c>
      <c r="G276" s="18">
        <v>66.6399</v>
      </c>
      <c r="H276" s="18">
        <v>50.3942</v>
      </c>
      <c r="I276" s="18">
        <v>24.727300000000003</v>
      </c>
      <c r="J276" s="18">
        <v>9.692200000000001</v>
      </c>
      <c r="K276" s="18">
        <v>29.5955</v>
      </c>
      <c r="L276" s="18">
        <v>64.52929999999999</v>
      </c>
      <c r="M276" s="18">
        <v>86.95580000000001</v>
      </c>
      <c r="N276" s="18">
        <f t="shared" si="4"/>
        <v>593.4274</v>
      </c>
    </row>
    <row r="277" spans="1:14" s="4" customFormat="1" ht="12.75" customHeight="1">
      <c r="A277" s="24">
        <v>272</v>
      </c>
      <c r="B277" s="19" t="s">
        <v>281</v>
      </c>
      <c r="C277" s="17" t="s">
        <v>306</v>
      </c>
      <c r="D277" s="18">
        <v>302.64740000000006</v>
      </c>
      <c r="E277" s="18">
        <v>386.9208</v>
      </c>
      <c r="F277" s="18">
        <v>293.99300000000005</v>
      </c>
      <c r="G277" s="18">
        <v>232.63479999999998</v>
      </c>
      <c r="H277" s="18">
        <v>186.94060000000002</v>
      </c>
      <c r="I277" s="18">
        <v>109.5559</v>
      </c>
      <c r="J277" s="18">
        <v>35.34017258064515</v>
      </c>
      <c r="K277" s="18">
        <v>220.77700000000004</v>
      </c>
      <c r="L277" s="18">
        <v>233.05399999999997</v>
      </c>
      <c r="M277" s="18">
        <v>319.99109999999996</v>
      </c>
      <c r="N277" s="18">
        <f t="shared" si="4"/>
        <v>2321.8547725806447</v>
      </c>
    </row>
    <row r="278" spans="1:14" s="4" customFormat="1" ht="12.75" customHeight="1">
      <c r="A278" s="24">
        <v>273</v>
      </c>
      <c r="B278" s="19" t="s">
        <v>282</v>
      </c>
      <c r="C278" s="17" t="s">
        <v>176</v>
      </c>
      <c r="D278" s="18">
        <v>50.449015</v>
      </c>
      <c r="E278" s="18">
        <v>62.882135</v>
      </c>
      <c r="F278" s="18">
        <v>49.482375000000005</v>
      </c>
      <c r="G278" s="18">
        <v>39.32347</v>
      </c>
      <c r="H278" s="18">
        <v>27.471110000000003</v>
      </c>
      <c r="I278" s="18">
        <v>15.087525000000003</v>
      </c>
      <c r="J278" s="18">
        <v>3.3093049999999993</v>
      </c>
      <c r="K278" s="18">
        <v>20.036469999999998</v>
      </c>
      <c r="L278" s="18">
        <v>35.318675</v>
      </c>
      <c r="M278" s="18">
        <v>51.339225</v>
      </c>
      <c r="N278" s="18">
        <f t="shared" si="4"/>
        <v>354.699305</v>
      </c>
    </row>
    <row r="279" spans="1:14" s="4" customFormat="1" ht="12.75" customHeight="1">
      <c r="A279" s="24">
        <v>274</v>
      </c>
      <c r="B279" s="19" t="s">
        <v>283</v>
      </c>
      <c r="C279" s="17" t="s">
        <v>176</v>
      </c>
      <c r="D279" s="18">
        <v>43.8226</v>
      </c>
      <c r="E279" s="18">
        <v>54.64045</v>
      </c>
      <c r="F279" s="18">
        <v>44.14005</v>
      </c>
      <c r="G279" s="18">
        <v>33.46445</v>
      </c>
      <c r="H279" s="18">
        <v>24.1725</v>
      </c>
      <c r="I279" s="18">
        <v>12.8485</v>
      </c>
      <c r="J279" s="18">
        <v>0.9468000000000014</v>
      </c>
      <c r="K279" s="18">
        <v>15.201699999999999</v>
      </c>
      <c r="L279" s="18">
        <v>31.359300000000005</v>
      </c>
      <c r="M279" s="18">
        <v>44.5351</v>
      </c>
      <c r="N279" s="18">
        <f t="shared" si="4"/>
        <v>305.13145000000003</v>
      </c>
    </row>
    <row r="280" spans="1:14" s="4" customFormat="1" ht="12.75" customHeight="1">
      <c r="A280" s="24">
        <v>275</v>
      </c>
      <c r="B280" s="19" t="s">
        <v>286</v>
      </c>
      <c r="C280" s="17" t="s">
        <v>306</v>
      </c>
      <c r="D280" s="18">
        <v>107.6969</v>
      </c>
      <c r="E280" s="18">
        <v>141.079</v>
      </c>
      <c r="F280" s="18">
        <v>103.583</v>
      </c>
      <c r="G280" s="18">
        <v>86.67569999999999</v>
      </c>
      <c r="H280" s="18">
        <v>67.1525</v>
      </c>
      <c r="I280" s="18">
        <v>44.310100000000006</v>
      </c>
      <c r="J280" s="18">
        <v>15.356499999999997</v>
      </c>
      <c r="K280" s="18">
        <v>47.03</v>
      </c>
      <c r="L280" s="18">
        <v>81.5956</v>
      </c>
      <c r="M280" s="18">
        <v>110.9903</v>
      </c>
      <c r="N280" s="18">
        <f t="shared" si="4"/>
        <v>805.4696</v>
      </c>
    </row>
    <row r="281" spans="1:14" s="4" customFormat="1" ht="12.75" customHeight="1">
      <c r="A281" s="24">
        <v>276</v>
      </c>
      <c r="B281" s="19" t="s">
        <v>287</v>
      </c>
      <c r="C281" s="17" t="s">
        <v>306</v>
      </c>
      <c r="D281" s="18">
        <v>54.9452</v>
      </c>
      <c r="E281" s="18">
        <v>65.35579999999999</v>
      </c>
      <c r="F281" s="18">
        <v>55.47829999999999</v>
      </c>
      <c r="G281" s="18">
        <v>47.4101</v>
      </c>
      <c r="H281" s="18">
        <v>36.3889</v>
      </c>
      <c r="I281" s="18">
        <v>22.827299999999997</v>
      </c>
      <c r="J281" s="18">
        <v>4.621999999999998</v>
      </c>
      <c r="K281" s="18">
        <v>26.6167</v>
      </c>
      <c r="L281" s="18">
        <v>45.2101</v>
      </c>
      <c r="M281" s="18">
        <v>60.19949999999999</v>
      </c>
      <c r="N281" s="18">
        <f t="shared" si="4"/>
        <v>419.05389999999994</v>
      </c>
    </row>
    <row r="282" spans="1:14" s="4" customFormat="1" ht="12.75" customHeight="1">
      <c r="A282" s="24">
        <v>277</v>
      </c>
      <c r="B282" s="19" t="s">
        <v>288</v>
      </c>
      <c r="C282" s="17" t="s">
        <v>306</v>
      </c>
      <c r="D282" s="18">
        <v>53.3438</v>
      </c>
      <c r="E282" s="18">
        <v>64.663</v>
      </c>
      <c r="F282" s="18">
        <v>51.9226</v>
      </c>
      <c r="G282" s="18">
        <v>41.27889999999999</v>
      </c>
      <c r="H282" s="18">
        <v>32.014</v>
      </c>
      <c r="I282" s="18">
        <v>22.811566666666664</v>
      </c>
      <c r="J282" s="18">
        <v>9.461000000000002</v>
      </c>
      <c r="K282" s="18">
        <v>25.939799999999998</v>
      </c>
      <c r="L282" s="18">
        <v>37.606700000000004</v>
      </c>
      <c r="M282" s="18">
        <v>52.8577</v>
      </c>
      <c r="N282" s="18">
        <f t="shared" si="4"/>
        <v>391.89906666666667</v>
      </c>
    </row>
    <row r="283" spans="1:14" s="4" customFormat="1" ht="12.75" customHeight="1">
      <c r="A283" s="24">
        <v>278</v>
      </c>
      <c r="B283" s="16" t="s">
        <v>289</v>
      </c>
      <c r="C283" s="17" t="s">
        <v>306</v>
      </c>
      <c r="D283" s="18">
        <v>48.0385</v>
      </c>
      <c r="E283" s="18">
        <v>58.79279999999999</v>
      </c>
      <c r="F283" s="18">
        <v>45.641799999999996</v>
      </c>
      <c r="G283" s="18">
        <v>36.2332</v>
      </c>
      <c r="H283" s="18">
        <v>27.4683</v>
      </c>
      <c r="I283" s="18">
        <v>18.4067</v>
      </c>
      <c r="J283" s="18">
        <v>7.336500000000001</v>
      </c>
      <c r="K283" s="18">
        <v>21.7769</v>
      </c>
      <c r="L283" s="18">
        <v>35.0279</v>
      </c>
      <c r="M283" s="18">
        <v>47.6577</v>
      </c>
      <c r="N283" s="18">
        <f t="shared" si="4"/>
        <v>346.3803</v>
      </c>
    </row>
    <row r="284" spans="1:14" s="4" customFormat="1" ht="12.75" customHeight="1">
      <c r="A284" s="24">
        <v>279</v>
      </c>
      <c r="B284" s="16" t="s">
        <v>290</v>
      </c>
      <c r="C284" s="17" t="s">
        <v>306</v>
      </c>
      <c r="D284" s="18">
        <v>69.57400000000001</v>
      </c>
      <c r="E284" s="18">
        <v>84.3424</v>
      </c>
      <c r="F284" s="18">
        <v>64.7908</v>
      </c>
      <c r="G284" s="18">
        <v>50.9412</v>
      </c>
      <c r="H284" s="18">
        <v>38.3167</v>
      </c>
      <c r="I284" s="18">
        <v>24.468999999999998</v>
      </c>
      <c r="J284" s="18">
        <v>8.079600000000001</v>
      </c>
      <c r="K284" s="18">
        <v>28.563700000000004</v>
      </c>
      <c r="L284" s="18">
        <v>58.316700000000004</v>
      </c>
      <c r="M284" s="18">
        <v>70.2273</v>
      </c>
      <c r="N284" s="18">
        <f t="shared" si="4"/>
        <v>497.6214</v>
      </c>
    </row>
    <row r="285" spans="1:14" s="4" customFormat="1" ht="12.75" customHeight="1">
      <c r="A285" s="24">
        <v>280</v>
      </c>
      <c r="B285" s="16" t="s">
        <v>291</v>
      </c>
      <c r="C285" s="17" t="s">
        <v>306</v>
      </c>
      <c r="D285" s="18">
        <v>50.1339</v>
      </c>
      <c r="E285" s="18">
        <v>57.34780000000001</v>
      </c>
      <c r="F285" s="18">
        <v>46.7915</v>
      </c>
      <c r="G285" s="18">
        <v>40.077600000000004</v>
      </c>
      <c r="H285" s="18">
        <v>44.5829</v>
      </c>
      <c r="I285" s="18">
        <v>35.314</v>
      </c>
      <c r="J285" s="18">
        <v>6.584200000000001</v>
      </c>
      <c r="K285" s="18">
        <v>20.816</v>
      </c>
      <c r="L285" s="18">
        <v>36.3988</v>
      </c>
      <c r="M285" s="18">
        <v>47.8445</v>
      </c>
      <c r="N285" s="18">
        <f t="shared" si="4"/>
        <v>385.89119999999997</v>
      </c>
    </row>
    <row r="286" spans="1:14" s="4" customFormat="1" ht="12.75" customHeight="1">
      <c r="A286" s="24">
        <v>281</v>
      </c>
      <c r="B286" s="19" t="s">
        <v>292</v>
      </c>
      <c r="C286" s="17" t="s">
        <v>306</v>
      </c>
      <c r="D286" s="18">
        <v>298.15319999999997</v>
      </c>
      <c r="E286" s="18">
        <v>412.5181</v>
      </c>
      <c r="F286" s="18">
        <v>319.91280000000006</v>
      </c>
      <c r="G286" s="18">
        <v>258.9605</v>
      </c>
      <c r="H286" s="18">
        <v>193.2446</v>
      </c>
      <c r="I286" s="18">
        <v>118.53200000000001</v>
      </c>
      <c r="J286" s="18">
        <v>40.634</v>
      </c>
      <c r="K286" s="18">
        <v>139.8797</v>
      </c>
      <c r="L286" s="18">
        <v>256.0208</v>
      </c>
      <c r="M286" s="18">
        <v>337.96320000000003</v>
      </c>
      <c r="N286" s="18">
        <f t="shared" si="4"/>
        <v>2375.8189</v>
      </c>
    </row>
    <row r="287" spans="1:14" ht="12.75" customHeight="1">
      <c r="A287" s="24">
        <v>273</v>
      </c>
      <c r="B287" s="16" t="s">
        <v>298</v>
      </c>
      <c r="C287" s="17" t="s">
        <v>306</v>
      </c>
      <c r="D287" s="20">
        <v>69.34245</v>
      </c>
      <c r="E287" s="20">
        <v>86.93082000000001</v>
      </c>
      <c r="F287" s="20">
        <v>67.49004000000001</v>
      </c>
      <c r="G287" s="20">
        <v>53.17164999999999</v>
      </c>
      <c r="H287" s="20">
        <v>40.322649999999996</v>
      </c>
      <c r="I287" s="20">
        <v>25.745960000000004</v>
      </c>
      <c r="J287" s="20">
        <v>9.94131</v>
      </c>
      <c r="K287" s="20">
        <v>26.91205</v>
      </c>
      <c r="L287" s="20">
        <v>46.71605</v>
      </c>
      <c r="M287" s="20">
        <v>67.50425999999999</v>
      </c>
      <c r="N287" s="18">
        <f t="shared" si="4"/>
        <v>494.07723999999996</v>
      </c>
    </row>
    <row r="288" spans="1:14" ht="12.75" customHeight="1">
      <c r="A288" s="24">
        <v>274</v>
      </c>
      <c r="B288" s="16" t="s">
        <v>299</v>
      </c>
      <c r="C288" s="17" t="s">
        <v>306</v>
      </c>
      <c r="D288" s="20" t="s">
        <v>40</v>
      </c>
      <c r="E288" s="20">
        <v>227.12264499999998</v>
      </c>
      <c r="F288" s="20">
        <v>197.9683</v>
      </c>
      <c r="G288" s="20">
        <v>158.0571</v>
      </c>
      <c r="H288" s="20">
        <v>139.0709</v>
      </c>
      <c r="I288" s="20">
        <v>82.8936</v>
      </c>
      <c r="J288" s="20">
        <v>37.9598</v>
      </c>
      <c r="K288" s="20">
        <v>91.081</v>
      </c>
      <c r="L288" s="20">
        <v>162.1711</v>
      </c>
      <c r="M288" s="20">
        <v>213.6824</v>
      </c>
      <c r="N288" s="18">
        <f>M288+L288+K288+J288+I288+H288+G288+F288+E288</f>
        <v>1310.0068449999999</v>
      </c>
    </row>
    <row r="289" spans="1:14" ht="15">
      <c r="A289" s="24">
        <v>275</v>
      </c>
      <c r="B289" s="21" t="s">
        <v>300</v>
      </c>
      <c r="C289" s="21" t="s">
        <v>306</v>
      </c>
      <c r="D289" s="20" t="s">
        <v>40</v>
      </c>
      <c r="E289" s="20" t="s">
        <v>40</v>
      </c>
      <c r="F289" s="20" t="s">
        <v>40</v>
      </c>
      <c r="G289" s="20">
        <v>24.03</v>
      </c>
      <c r="H289" s="20">
        <v>44.905300000000004</v>
      </c>
      <c r="I289" s="20">
        <v>31.9853</v>
      </c>
      <c r="J289" s="20">
        <v>3.86</v>
      </c>
      <c r="K289" s="20">
        <v>25.36</v>
      </c>
      <c r="L289" s="20">
        <v>49.11</v>
      </c>
      <c r="M289" s="20">
        <v>59.8407</v>
      </c>
      <c r="N289" s="18">
        <f>M289+L289+K289+J289+I289+H289+G289</f>
        <v>239.09130000000002</v>
      </c>
    </row>
    <row r="290" spans="1:14" ht="15">
      <c r="A290" s="24">
        <v>276</v>
      </c>
      <c r="B290" s="21" t="s">
        <v>301</v>
      </c>
      <c r="C290" s="21" t="s">
        <v>306</v>
      </c>
      <c r="D290" s="20" t="s">
        <v>40</v>
      </c>
      <c r="E290" s="20" t="s">
        <v>40</v>
      </c>
      <c r="F290" s="20" t="s">
        <v>40</v>
      </c>
      <c r="G290" s="20">
        <v>13.09</v>
      </c>
      <c r="H290" s="20">
        <v>26.47</v>
      </c>
      <c r="I290" s="20">
        <v>19.66</v>
      </c>
      <c r="J290" s="20">
        <v>5.835100000000001</v>
      </c>
      <c r="K290" s="20">
        <v>15.84</v>
      </c>
      <c r="L290" s="20">
        <v>30.335099999999997</v>
      </c>
      <c r="M290" s="20">
        <v>29.6555</v>
      </c>
      <c r="N290" s="18">
        <f>M290+L290+K290+J290+I290+H290+G290</f>
        <v>140.88569999999999</v>
      </c>
    </row>
    <row r="291" spans="1:14" ht="15">
      <c r="A291" s="24">
        <v>277</v>
      </c>
      <c r="B291" s="21" t="s">
        <v>302</v>
      </c>
      <c r="C291" s="21" t="s">
        <v>176</v>
      </c>
      <c r="D291" s="20" t="s">
        <v>40</v>
      </c>
      <c r="E291" s="20" t="s">
        <v>40</v>
      </c>
      <c r="F291" s="20" t="s">
        <v>40</v>
      </c>
      <c r="G291" s="20" t="s">
        <v>40</v>
      </c>
      <c r="H291" s="20" t="s">
        <v>40</v>
      </c>
      <c r="I291" s="20" t="s">
        <v>40</v>
      </c>
      <c r="J291" s="20" t="s">
        <v>40</v>
      </c>
      <c r="K291" s="20">
        <v>61.065784</v>
      </c>
      <c r="L291" s="20" t="s">
        <v>40</v>
      </c>
      <c r="M291" s="20">
        <v>14.275459000000001</v>
      </c>
      <c r="N291" s="18">
        <f>K291+M291</f>
        <v>75.341243</v>
      </c>
    </row>
    <row r="292" spans="1:14" ht="14.25">
      <c r="A292" s="25"/>
      <c r="B292" s="22" t="s">
        <v>293</v>
      </c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>
        <f>SUM(N6:N291)</f>
        <v>239613.98825257944</v>
      </c>
    </row>
    <row r="293" ht="12.75">
      <c r="A293" s="26"/>
    </row>
    <row r="294" ht="12.75">
      <c r="A294" s="26"/>
    </row>
    <row r="295" spans="1:6" s="5" customFormat="1" ht="15.75">
      <c r="A295" s="27"/>
      <c r="B295" s="6" t="s">
        <v>294</v>
      </c>
      <c r="C295" s="6"/>
      <c r="F295" s="5" t="s">
        <v>295</v>
      </c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</sheetData>
  <sheetProtection/>
  <autoFilter ref="A5:W292"/>
  <mergeCells count="5">
    <mergeCell ref="B4:B5"/>
    <mergeCell ref="A4:A5"/>
    <mergeCell ref="A1:N1"/>
    <mergeCell ref="C4:C5"/>
    <mergeCell ref="D4:N4"/>
  </mergeCells>
  <printOptions horizontalCentered="1"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kudryashova</cp:lastModifiedBy>
  <cp:lastPrinted>2019-03-15T13:47:32Z</cp:lastPrinted>
  <dcterms:created xsi:type="dcterms:W3CDTF">2009-12-30T05:04:12Z</dcterms:created>
  <dcterms:modified xsi:type="dcterms:W3CDTF">2019-03-15T13:48:11Z</dcterms:modified>
  <cp:category/>
  <cp:version/>
  <cp:contentType/>
  <cp:contentStatus/>
</cp:coreProperties>
</file>